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GROUPS\BUDGET\FY24-25 YE Encumbrance\Schedule K\"/>
    </mc:Choice>
  </mc:AlternateContent>
  <xr:revisionPtr revIDLastSave="0" documentId="13_ncr:1_{2CC2C0F5-0740-4DA8-8017-4BB4BEADF476}" xr6:coauthVersionLast="47" xr6:coauthVersionMax="47" xr10:uidLastSave="{00000000-0000-0000-0000-000000000000}"/>
  <bookViews>
    <workbookView xWindow="-120" yWindow="-120" windowWidth="51840" windowHeight="21120" xr2:uid="{98925899-7DBF-486E-A368-6F33151718BF}"/>
  </bookViews>
  <sheets>
    <sheet name="MUARC Summary" sheetId="2" r:id="rId1"/>
    <sheet name="MUARC Detail" sheetId="1" r:id="rId2"/>
  </sheets>
  <definedNames>
    <definedName name="_xlnm.Print_Area" localSheetId="1">'MUARC Detail'!$A$1:$O$8</definedName>
    <definedName name="_xlnm.Print_Area" localSheetId="0">'MUARC Summary'!$A$1:$F$28</definedName>
    <definedName name="_xlnm.Print_Titles" localSheetId="1">'MUARC Detail'!$5:$5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7" i="1"/>
</calcChain>
</file>

<file path=xl/sharedStrings.xml><?xml version="1.0" encoding="utf-8"?>
<sst xmlns="http://schemas.openxmlformats.org/spreadsheetml/2006/main" count="44" uniqueCount="37">
  <si>
    <t>County of Riverside</t>
  </si>
  <si>
    <t>Encumbrance Line Item Detail Report</t>
  </si>
  <si>
    <t>Report ID: RVPOA621B - Sorted by Business Unit, Fund, Dept ID and Account with PO Description</t>
  </si>
  <si>
    <t>Bus Unit</t>
  </si>
  <si>
    <t>Fund</t>
  </si>
  <si>
    <t>Department</t>
  </si>
  <si>
    <t xml:space="preserve">  Dept ID</t>
  </si>
  <si>
    <t>Acct</t>
  </si>
  <si>
    <t>Approp</t>
  </si>
  <si>
    <t>Program</t>
  </si>
  <si>
    <t>Class</t>
  </si>
  <si>
    <t>Project</t>
  </si>
  <si>
    <t>PO No.</t>
  </si>
  <si>
    <t>New PO #</t>
  </si>
  <si>
    <t>Line</t>
  </si>
  <si>
    <t>Reported Encumbrance Amount</t>
  </si>
  <si>
    <t>Dept Requested Encumbrance Amount</t>
  </si>
  <si>
    <t>PO Description</t>
  </si>
  <si>
    <t>Approp 2</t>
  </si>
  <si>
    <t>Schedule K Summary Report</t>
  </si>
  <si>
    <t>Business Unit</t>
  </si>
  <si>
    <t>Dept ID</t>
  </si>
  <si>
    <t>Total</t>
  </si>
  <si>
    <t>Dept Approved Amount</t>
  </si>
  <si>
    <t>Department Head Approval Signature</t>
  </si>
  <si>
    <t>DATE</t>
  </si>
  <si>
    <t>Executive Office Approval Signature</t>
  </si>
  <si>
    <t>* Please Remember to Include the following Reports with Dept Head Signature</t>
  </si>
  <si>
    <t>Report ID: RVPOA591 REMAINING ENCUMBRANCES REPORT</t>
  </si>
  <si>
    <t>Report ID: RVPOA551 REMAINING PRE-ENCUMBRANCES RPT</t>
  </si>
  <si>
    <t>FY 24/25 Encumbrance Summary Report</t>
  </si>
  <si>
    <t>MUARC</t>
  </si>
  <si>
    <t>MUARC Total</t>
  </si>
  <si>
    <t>ED1930000</t>
  </si>
  <si>
    <t>0000000994</t>
  </si>
  <si>
    <t>LANDSCAPE MAINTENANCE FOR ED MUSEUM</t>
  </si>
  <si>
    <t>21210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</si>
</sst>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* #,##0.00&quot; &quot;;&quot; &quot;* &quot;(&quot;#,##0.00&quot;)&quot;;&quot; &quot;* &quot;-&quot;#&quot; &quot;;&quot; &quot;@&quot; &quot;"/>
    <numFmt numFmtId="165" formatCode="_(* #,##0_);_(* \(#,##0\);_(* &quot;-&quot;??_);_(@_)"/>
    <numFmt numFmtId="166" formatCode="&quot; &quot;* #,##0&quot; &quot;;&quot; &quot;* &quot;(&quot;#,##0&quot;)&quot;;&quot; &quot;* &quot;-&quot;#&quot; &quot;;&quot; &quot;@&quot; &quot;"/>
  </numFmts>
  <fonts count="21"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color rgb="FF000000"/>
      <name val="Arial Unicode MS"/>
    </font>
    <font>
      <b/>
      <sz val="16"/>
      <color rgb="FF000000"/>
      <name val="Arial Unicode MS"/>
    </font>
    <font>
      <b/>
      <sz val="10"/>
      <color rgb="FF000000"/>
      <name val="Arial Unicode MS"/>
    </font>
    <font>
      <sz val="10"/>
      <name val="Arial Unicode MS"/>
      <family val="2"/>
    </font>
    <font>
      <sz val="11"/>
      <color indexed="8"/>
      <name val="Aptos Narrow"/>
      <family val="2"/>
      <scheme val="minor"/>
    </font>
    <font>
      <b/>
      <sz val="10"/>
      <name val="Arial Unicode MS"/>
      <family val="2"/>
    </font>
    <font>
      <b/>
      <sz val="2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8"/>
      <color theme="1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1" fontId="0" fillId="0" borderId="0" xfId="0" applyNumberFormat="1"/>
    <xf numFmtId="1" fontId="2" fillId="0" borderId="0" xfId="1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2" fillId="0" borderId="0" xfId="1" applyNumberFormat="1" applyAlignment="1">
      <alignment horizontal="center" wrapText="1"/>
    </xf>
    <xf numFmtId="0" fontId="10" fillId="0" borderId="0" xfId="4" applyFont="1"/>
    <xf numFmtId="0" fontId="13" fillId="0" borderId="0" xfId="4" applyFont="1"/>
    <xf numFmtId="0" fontId="16" fillId="0" borderId="0" xfId="4" applyFont="1"/>
    <xf numFmtId="0" fontId="10" fillId="0" borderId="0" xfId="4" applyFont="1" applyAlignment="1">
      <alignment horizontal="center"/>
    </xf>
    <xf numFmtId="165" fontId="10" fillId="0" borderId="0" xfId="5" applyNumberFormat="1" applyFont="1"/>
    <xf numFmtId="0" fontId="17" fillId="0" borderId="0" xfId="6" applyFont="1"/>
    <xf numFmtId="0" fontId="17" fillId="0" borderId="0" xfId="6" applyFont="1" applyAlignment="1">
      <alignment horizontal="center"/>
    </xf>
    <xf numFmtId="165" fontId="18" fillId="0" borderId="0" xfId="5" applyNumberFormat="1" applyFont="1"/>
    <xf numFmtId="43" fontId="18" fillId="0" borderId="0" xfId="7" applyFont="1"/>
    <xf numFmtId="0" fontId="10" fillId="0" borderId="3" xfId="4" applyFont="1" applyBorder="1"/>
    <xf numFmtId="0" fontId="10" fillId="0" borderId="3" xfId="4" applyFont="1" applyBorder="1" applyAlignment="1">
      <alignment horizontal="center"/>
    </xf>
    <xf numFmtId="165" fontId="10" fillId="0" borderId="3" xfId="5" applyNumberFormat="1" applyFont="1" applyBorder="1"/>
    <xf numFmtId="0" fontId="10" fillId="0" borderId="0" xfId="4" quotePrefix="1" applyFont="1" applyAlignment="1">
      <alignment horizontal="left"/>
    </xf>
    <xf numFmtId="0" fontId="18" fillId="0" borderId="0" xfId="8" applyFont="1"/>
    <xf numFmtId="0" fontId="18" fillId="0" borderId="0" xfId="8" applyFont="1" applyAlignment="1">
      <alignment horizontal="center"/>
    </xf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165" fontId="14" fillId="0" borderId="10" xfId="0" applyNumberFormat="1" applyFont="1" applyBorder="1"/>
    <xf numFmtId="0" fontId="10" fillId="0" borderId="10" xfId="4" applyFont="1" applyBorder="1"/>
    <xf numFmtId="0" fontId="12" fillId="3" borderId="11" xfId="4" applyFont="1" applyFill="1" applyBorder="1" applyAlignment="1">
      <alignment horizontal="center" vertical="center" wrapText="1"/>
    </xf>
    <xf numFmtId="165" fontId="12" fillId="3" borderId="11" xfId="5" applyNumberFormat="1" applyFont="1" applyFill="1" applyBorder="1" applyAlignment="1">
      <alignment horizontal="center" vertical="center" wrapText="1"/>
    </xf>
    <xf numFmtId="43" fontId="12" fillId="3" borderId="11" xfId="5" applyFont="1" applyFill="1" applyBorder="1" applyAlignment="1">
      <alignment horizontal="center" vertical="center" wrapText="1"/>
    </xf>
    <xf numFmtId="0" fontId="15" fillId="4" borderId="5" xfId="0" applyFont="1" applyFill="1" applyBorder="1"/>
    <xf numFmtId="0" fontId="15" fillId="4" borderId="6" xfId="0" applyFont="1" applyFill="1" applyBorder="1"/>
    <xf numFmtId="165" fontId="15" fillId="4" borderId="6" xfId="0" applyNumberFormat="1" applyFont="1" applyFill="1" applyBorder="1"/>
    <xf numFmtId="0" fontId="10" fillId="4" borderId="7" xfId="4" applyFont="1" applyFill="1" applyBorder="1"/>
    <xf numFmtId="0" fontId="19" fillId="2" borderId="1" xfId="2" applyFont="1" applyFill="1" applyBorder="1" applyAlignment="1" applyProtection="1">
      <alignment horizontal="center" vertical="center" wrapText="1"/>
    </xf>
    <xf numFmtId="1" fontId="19" fillId="2" borderId="1" xfId="2" applyNumberFormat="1" applyFont="1" applyFill="1" applyBorder="1" applyAlignment="1" applyProtection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right"/>
    </xf>
    <xf numFmtId="0" fontId="14" fillId="0" borderId="2" xfId="0" applyFont="1" applyBorder="1"/>
    <xf numFmtId="0" fontId="14" fillId="0" borderId="4" xfId="0" applyFont="1" applyBorder="1"/>
    <xf numFmtId="1" fontId="14" fillId="0" borderId="4" xfId="0" applyNumberFormat="1" applyFont="1" applyBorder="1"/>
    <xf numFmtId="166" fontId="14" fillId="0" borderId="4" xfId="1" applyNumberFormat="1" applyFont="1" applyBorder="1" applyAlignment="1"/>
    <xf numFmtId="0" fontId="14" fillId="0" borderId="2" xfId="0" applyFont="1" applyBorder="1" applyAlignment="1">
      <alignment wrapText="1"/>
    </xf>
    <xf numFmtId="0" fontId="14" fillId="0" borderId="14" xfId="0" applyFont="1" applyBorder="1"/>
    <xf numFmtId="0" fontId="20" fillId="0" borderId="5" xfId="0" applyFont="1" applyBorder="1"/>
    <xf numFmtId="0" fontId="14" fillId="0" borderId="6" xfId="0" applyFont="1" applyBorder="1"/>
    <xf numFmtId="1" fontId="14" fillId="0" borderId="6" xfId="0" applyNumberFormat="1" applyFont="1" applyBorder="1"/>
    <xf numFmtId="166" fontId="14" fillId="0" borderId="6" xfId="1" applyNumberFormat="1" applyFont="1" applyBorder="1" applyAlignment="1"/>
    <xf numFmtId="0" fontId="14" fillId="0" borderId="7" xfId="0" applyFont="1" applyBorder="1"/>
    <xf numFmtId="0" fontId="14" fillId="0" borderId="15" xfId="0" applyFont="1" applyBorder="1" applyAlignment="1">
      <alignment wrapText="1"/>
    </xf>
    <xf numFmtId="0" fontId="11" fillId="4" borderId="11" xfId="0" applyFont="1" applyFill="1" applyBorder="1"/>
    <xf numFmtId="0" fontId="11" fillId="4" borderId="12" xfId="0" applyFont="1" applyFill="1" applyBorder="1"/>
    <xf numFmtId="0" fontId="11" fillId="4" borderId="3" xfId="0" applyFont="1" applyFill="1" applyBorder="1"/>
    <xf numFmtId="1" fontId="11" fillId="4" borderId="3" xfId="0" applyNumberFormat="1" applyFont="1" applyFill="1" applyBorder="1"/>
    <xf numFmtId="165" fontId="11" fillId="4" borderId="3" xfId="1" applyNumberFormat="1" applyFont="1" applyFill="1" applyBorder="1"/>
    <xf numFmtId="1" fontId="11" fillId="4" borderId="13" xfId="0" applyNumberFormat="1" applyFont="1" applyFill="1" applyBorder="1"/>
    <xf numFmtId="0" fontId="11" fillId="4" borderId="11" xfId="0" applyFont="1" applyFill="1" applyBorder="1" applyAlignment="1">
      <alignment wrapText="1"/>
    </xf>
    <xf numFmtId="0" fontId="9" fillId="0" borderId="0" xfId="4" applyFont="1" applyAlignment="1">
      <alignment horizontal="center" vertical="center"/>
    </xf>
    <xf numFmtId="0" fontId="11" fillId="0" borderId="0" xfId="4" quotePrefix="1" applyFont="1" applyAlignment="1">
      <alignment horizontal="center" vertical="center"/>
    </xf>
    <xf numFmtId="0" fontId="4" fillId="0" borderId="0" xfId="3" applyFont="1" applyAlignment="1" applyProtection="1">
      <alignment horizontal="center"/>
    </xf>
    <xf numFmtId="0" fontId="5" fillId="0" borderId="0" xfId="3" applyFont="1" applyAlignment="1" applyProtection="1">
      <alignment horizontal="center"/>
    </xf>
  </cellXfs>
  <cellStyles count="9">
    <cellStyle name="Comma" xfId="1" builtinId="3" customBuiltin="1"/>
    <cellStyle name="Comma 2" xfId="5" xr:uid="{17D3EE00-FCC5-46B7-9D03-ACDED11BC094}"/>
    <cellStyle name="Comma 3" xfId="7" xr:uid="{BF338505-8A19-488C-8782-0EF143248814}"/>
    <cellStyle name="Normal" xfId="0" builtinId="0" customBuiltin="1"/>
    <cellStyle name="Normal 2" xfId="2" xr:uid="{54DABF09-FB05-44BE-BF39-F540AB5AA0AC}"/>
    <cellStyle name="Normal 2 2" xfId="4" xr:uid="{1E4E219C-35C8-4DB4-9D93-0E30856FFDB9}"/>
    <cellStyle name="Normal 2 3" xfId="8" xr:uid="{5DA8B480-4EDD-4CA5-9486-0C851B8344A3}"/>
    <cellStyle name="Normal 3" xfId="3" xr:uid="{6F7AE3BA-9988-4DE9-AF46-2D52EB3E1EB0}"/>
    <cellStyle name="Normal 3 2" xfId="6" xr:uid="{6AF06AC0-F4C1-4350-AFB5-FEB770D0D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55B3-D321-4E4F-B567-5A8D22FFFBBC}">
  <sheetPr>
    <pageSetUpPr fitToPage="1"/>
  </sheetPr>
  <dimension ref="A1:G28"/>
  <sheetViews>
    <sheetView tabSelected="1" zoomScaleNormal="100" workbookViewId="0">
      <selection activeCell="A4" sqref="A4"/>
    </sheetView>
  </sheetViews>
  <sheetFormatPr defaultColWidth="8.85546875" defaultRowHeight="15"/>
  <cols>
    <col min="1" max="1" width="14.28515625" style="7" customWidth="1"/>
    <col min="2" max="2" width="7.28515625" style="7" bestFit="1" customWidth="1"/>
    <col min="3" max="3" width="12.28515625" style="7" bestFit="1" customWidth="1"/>
    <col min="4" max="4" width="10.42578125" style="7" bestFit="1" customWidth="1"/>
    <col min="5" max="5" width="16" style="7" bestFit="1" customWidth="1"/>
    <col min="6" max="6" width="20" style="7" customWidth="1"/>
    <col min="7" max="16384" width="8.85546875" style="7"/>
  </cols>
  <sheetData>
    <row r="1" spans="1:7" ht="36">
      <c r="A1" s="57" t="s">
        <v>0</v>
      </c>
      <c r="B1" s="57"/>
      <c r="C1" s="57"/>
      <c r="D1" s="57"/>
      <c r="E1" s="57"/>
      <c r="F1" s="57"/>
    </row>
    <row r="2" spans="1:7" ht="18.75">
      <c r="A2" s="58" t="s">
        <v>30</v>
      </c>
      <c r="B2" s="58"/>
      <c r="C2" s="58"/>
      <c r="D2" s="58"/>
      <c r="E2" s="58"/>
      <c r="F2" s="58"/>
    </row>
    <row r="3" spans="1:7" ht="18.75">
      <c r="A3" s="58" t="s">
        <v>19</v>
      </c>
      <c r="B3" s="58"/>
      <c r="C3" s="58"/>
      <c r="D3" s="58"/>
      <c r="E3" s="58"/>
      <c r="F3" s="58"/>
    </row>
    <row r="4" spans="1:7" ht="15.75" thickBot="1"/>
    <row r="5" spans="1:7" ht="63.75" thickBot="1">
      <c r="A5" s="27" t="s">
        <v>20</v>
      </c>
      <c r="B5" s="27" t="s">
        <v>4</v>
      </c>
      <c r="C5" s="27" t="s">
        <v>21</v>
      </c>
      <c r="D5" s="27" t="s">
        <v>8</v>
      </c>
      <c r="E5" s="28" t="s">
        <v>22</v>
      </c>
      <c r="F5" s="29" t="s">
        <v>23</v>
      </c>
      <c r="G5" s="8"/>
    </row>
    <row r="6" spans="1:7" ht="15.75" thickBot="1">
      <c r="A6" s="22" t="s">
        <v>31</v>
      </c>
      <c r="B6" s="23">
        <v>21210</v>
      </c>
      <c r="C6" s="37">
        <v>19301</v>
      </c>
      <c r="D6" s="24" t="s">
        <v>18</v>
      </c>
      <c r="E6" s="25">
        <v>7266.36</v>
      </c>
      <c r="F6" s="26"/>
    </row>
    <row r="7" spans="1:7" ht="19.5" thickBot="1">
      <c r="A7" s="30" t="s">
        <v>32</v>
      </c>
      <c r="B7" s="31"/>
      <c r="C7" s="31"/>
      <c r="D7" s="31"/>
      <c r="E7" s="32">
        <v>7266.36</v>
      </c>
      <c r="F7" s="33"/>
    </row>
    <row r="12" spans="1:7" ht="23.25">
      <c r="A12" s="9" t="s">
        <v>24</v>
      </c>
      <c r="B12" s="10"/>
      <c r="C12" s="10"/>
      <c r="D12" s="10"/>
      <c r="E12" s="11"/>
      <c r="F12" s="9" t="s">
        <v>25</v>
      </c>
    </row>
    <row r="13" spans="1:7">
      <c r="A13" s="12"/>
      <c r="B13" s="13"/>
      <c r="C13" s="13"/>
      <c r="D13" s="13"/>
      <c r="E13" s="14"/>
      <c r="F13" s="15"/>
    </row>
    <row r="14" spans="1:7">
      <c r="A14" s="12"/>
      <c r="B14" s="13"/>
      <c r="C14" s="13"/>
      <c r="D14" s="13"/>
      <c r="E14" s="14"/>
      <c r="F14" s="15"/>
    </row>
    <row r="15" spans="1:7">
      <c r="A15" s="12"/>
      <c r="B15" s="13"/>
      <c r="C15" s="13"/>
      <c r="D15" s="13"/>
      <c r="E15" s="14"/>
      <c r="F15" s="15"/>
    </row>
    <row r="16" spans="1:7" ht="15.75" thickBot="1">
      <c r="A16" s="16"/>
      <c r="B16" s="17"/>
      <c r="C16" s="17"/>
      <c r="D16" s="17"/>
      <c r="E16" s="18"/>
      <c r="F16" s="16"/>
    </row>
    <row r="17" spans="1:6">
      <c r="A17" s="12"/>
      <c r="B17" s="13"/>
      <c r="C17" s="13"/>
      <c r="D17" s="13"/>
      <c r="E17" s="14"/>
      <c r="F17" s="15"/>
    </row>
    <row r="18" spans="1:6" ht="23.25">
      <c r="A18" s="9" t="s">
        <v>26</v>
      </c>
      <c r="B18" s="10"/>
      <c r="C18" s="10"/>
      <c r="D18" s="10"/>
      <c r="E18" s="11"/>
      <c r="F18" s="9" t="s">
        <v>25</v>
      </c>
    </row>
    <row r="19" spans="1:6">
      <c r="A19" s="12"/>
      <c r="B19" s="13"/>
      <c r="C19" s="13"/>
      <c r="D19" s="13"/>
      <c r="E19" s="14"/>
      <c r="F19" s="15"/>
    </row>
    <row r="20" spans="1:6">
      <c r="A20" s="12"/>
      <c r="B20" s="13"/>
      <c r="C20" s="13"/>
      <c r="D20" s="13"/>
      <c r="E20" s="14"/>
      <c r="F20" s="15"/>
    </row>
    <row r="21" spans="1:6">
      <c r="A21" s="12"/>
      <c r="B21" s="13"/>
      <c r="C21" s="13"/>
      <c r="D21" s="13"/>
      <c r="E21" s="14"/>
      <c r="F21" s="15"/>
    </row>
    <row r="22" spans="1:6" ht="15.75" thickBot="1">
      <c r="A22" s="16"/>
      <c r="B22" s="17"/>
      <c r="C22" s="17"/>
      <c r="D22" s="17"/>
      <c r="E22" s="18"/>
      <c r="F22" s="16"/>
    </row>
    <row r="23" spans="1:6">
      <c r="A23" s="12"/>
      <c r="B23" s="13"/>
      <c r="C23" s="13"/>
      <c r="D23" s="13"/>
      <c r="E23" s="14"/>
      <c r="F23" s="15"/>
    </row>
    <row r="24" spans="1:6">
      <c r="A24" s="12"/>
      <c r="B24" s="13"/>
      <c r="C24" s="13"/>
      <c r="D24" s="13"/>
      <c r="E24" s="14"/>
      <c r="F24" s="15"/>
    </row>
    <row r="25" spans="1:6">
      <c r="A25" s="19" t="s">
        <v>27</v>
      </c>
      <c r="B25" s="10"/>
      <c r="C25" s="10"/>
      <c r="D25" s="10"/>
      <c r="E25" s="11"/>
    </row>
    <row r="26" spans="1:6">
      <c r="A26" s="7" t="s">
        <v>28</v>
      </c>
      <c r="B26" s="10"/>
      <c r="C26" s="10"/>
      <c r="D26" s="10"/>
      <c r="E26" s="11"/>
    </row>
    <row r="27" spans="1:6">
      <c r="A27" s="7" t="s">
        <v>29</v>
      </c>
      <c r="B27" s="10"/>
      <c r="C27" s="10"/>
      <c r="D27" s="10"/>
      <c r="E27" s="11"/>
    </row>
    <row r="28" spans="1:6">
      <c r="A28" s="20"/>
      <c r="B28" s="21"/>
      <c r="C28" s="21"/>
      <c r="D28" s="21"/>
      <c r="E28" s="14"/>
      <c r="F28" s="2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889A-A86E-4185-A1F9-F1BE68B213C7}">
  <sheetPr>
    <pageSetUpPr fitToPage="1"/>
  </sheetPr>
  <dimension ref="A1:O20"/>
  <sheetViews>
    <sheetView zoomScaleNormal="100" workbookViewId="0">
      <pane ySplit="5" topLeftCell="A6" activePane="bottomLeft" state="frozen"/>
      <selection pane="bottomLeft" activeCell="D9" sqref="D9"/>
    </sheetView>
  </sheetViews>
  <sheetFormatPr defaultRowHeight="15" customHeight="1" outlineLevelRow="2"/>
  <cols>
    <col min="1" max="1" width="14.5703125" bestFit="1" customWidth="1"/>
    <col min="2" max="2" width="10.7109375" customWidth="1"/>
    <col min="3" max="3" width="18" bestFit="1" customWidth="1"/>
    <col min="4" max="4" width="12.5703125" bestFit="1" customWidth="1"/>
    <col min="5" max="5" width="13.7109375" bestFit="1" customWidth="1"/>
    <col min="6" max="6" width="9" bestFit="1" customWidth="1"/>
    <col min="7" max="7" width="8.85546875" bestFit="1" customWidth="1"/>
    <col min="8" max="8" width="7.28515625" customWidth="1"/>
    <col min="9" max="9" width="10.5703125" bestFit="1" customWidth="1"/>
    <col min="10" max="10" width="11.7109375" customWidth="1"/>
    <col min="11" max="11" width="5.28515625" customWidth="1"/>
    <col min="12" max="12" width="7.7109375" style="1" bestFit="1" customWidth="1"/>
    <col min="13" max="13" width="21.5703125" style="2" bestFit="1" customWidth="1"/>
    <col min="14" max="14" width="14" customWidth="1"/>
    <col min="15" max="15" width="58" style="3" customWidth="1"/>
    <col min="16" max="16" width="8.85546875" customWidth="1"/>
  </cols>
  <sheetData>
    <row r="1" spans="1:15" ht="2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5" customHeight="1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51">
      <c r="A5" s="34" t="s">
        <v>3</v>
      </c>
      <c r="B5" s="34" t="s">
        <v>4</v>
      </c>
      <c r="C5" s="34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34" t="s">
        <v>10</v>
      </c>
      <c r="I5" s="34" t="s">
        <v>11</v>
      </c>
      <c r="J5" s="34" t="s">
        <v>12</v>
      </c>
      <c r="K5" s="34" t="s">
        <v>13</v>
      </c>
      <c r="L5" s="35" t="s">
        <v>14</v>
      </c>
      <c r="M5" s="36" t="s">
        <v>15</v>
      </c>
      <c r="N5" s="34" t="s">
        <v>16</v>
      </c>
      <c r="O5" s="34" t="s">
        <v>17</v>
      </c>
    </row>
    <row r="6" spans="1:15" ht="15" customHeight="1" outlineLevel="2" thickBot="1">
      <c r="A6" s="38" t="s">
        <v>31</v>
      </c>
      <c r="B6" s="39">
        <v>21210</v>
      </c>
      <c r="C6" s="39">
        <v>1930100000</v>
      </c>
      <c r="D6" s="39">
        <v>19301</v>
      </c>
      <c r="E6" s="39">
        <v>522320</v>
      </c>
      <c r="F6" s="39" t="s">
        <v>18</v>
      </c>
      <c r="G6" s="39"/>
      <c r="H6" s="39"/>
      <c r="I6" s="39" t="s">
        <v>33</v>
      </c>
      <c r="J6" s="39" t="s">
        <v>34</v>
      </c>
      <c r="K6" s="39"/>
      <c r="L6" s="40">
        <v>1</v>
      </c>
      <c r="M6" s="41">
        <v>7266.36</v>
      </c>
      <c r="N6" s="39"/>
      <c r="O6" s="42" t="s">
        <v>35</v>
      </c>
    </row>
    <row r="7" spans="1:15" ht="15" customHeight="1" outlineLevel="1" thickBot="1">
      <c r="A7" s="43"/>
      <c r="B7" s="44" t="s">
        <v>36</v>
      </c>
      <c r="C7" s="45"/>
      <c r="D7" s="45"/>
      <c r="E7" s="45"/>
      <c r="F7" s="45"/>
      <c r="G7" s="45"/>
      <c r="H7" s="45"/>
      <c r="I7" s="45"/>
      <c r="J7" s="45"/>
      <c r="K7" s="45"/>
      <c r="L7" s="46"/>
      <c r="M7" s="47">
        <f>SUBTOTAL(9,M6)</f>
        <v>7266.36</v>
      </c>
      <c r="N7" s="48"/>
      <c r="O7" s="49"/>
    </row>
    <row r="8" spans="1:15" ht="19.5" thickBot="1">
      <c r="A8" s="50" t="s">
        <v>32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3"/>
      <c r="M8" s="54">
        <f>SUM(M7)</f>
        <v>7266.36</v>
      </c>
      <c r="N8" s="55"/>
      <c r="O8" s="56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6"/>
      <c r="N9" s="4"/>
      <c r="O9" s="4"/>
    </row>
    <row r="10" spans="1:15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6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6"/>
      <c r="N11" s="4"/>
      <c r="O11" s="4"/>
    </row>
    <row r="12" spans="1:15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  <c r="M12" s="6"/>
      <c r="N12" s="4"/>
      <c r="O12" s="4"/>
    </row>
    <row r="13" spans="1:15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6"/>
      <c r="N13" s="4"/>
      <c r="O13" s="4"/>
    </row>
    <row r="14" spans="1:15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6"/>
      <c r="N14" s="4"/>
      <c r="O14" s="4"/>
    </row>
    <row r="15" spans="1:15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  <c r="M15" s="6"/>
      <c r="N15" s="4"/>
      <c r="O15" s="4"/>
    </row>
    <row r="16" spans="1:15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  <c r="M16" s="6"/>
      <c r="N16" s="4"/>
      <c r="O16" s="4"/>
    </row>
    <row r="17" spans="1:15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5"/>
      <c r="M17" s="6"/>
      <c r="N17" s="4"/>
      <c r="O17" s="4"/>
    </row>
    <row r="18" spans="1:15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6"/>
      <c r="N18" s="4"/>
      <c r="O18" s="4"/>
    </row>
    <row r="19" spans="1:15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  <c r="M19" s="6"/>
      <c r="N19" s="4"/>
      <c r="O19" s="4"/>
    </row>
    <row r="20" spans="1:15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5"/>
      <c r="M20" s="6"/>
      <c r="N20" s="4"/>
      <c r="O20" s="4"/>
    </row>
  </sheetData>
  <mergeCells count="3">
    <mergeCell ref="A1:O1"/>
    <mergeCell ref="A2:O2"/>
    <mergeCell ref="A3:O3"/>
  </mergeCells>
  <pageMargins left="0.70000000000000007" right="0.70000000000000007" top="0.75" bottom="0.75" header="0.30000000000000004" footer="0.30000000000000004"/>
  <pageSetup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MUARC Summary</vt:lpstr>
      <vt:lpstr>MUARC Detail</vt:lpstr>
      <vt:lpstr>'MUARC Detail'!Print_Area</vt:lpstr>
      <vt:lpstr>'MUARC Summary'!Print_Area</vt:lpstr>
      <vt:lpstr>'MUARC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Matthew</dc:creator>
  <cp:lastModifiedBy>Austin, Brett</cp:lastModifiedBy>
  <dcterms:created xsi:type="dcterms:W3CDTF">2025-06-30T16:30:14Z</dcterms:created>
  <dcterms:modified xsi:type="dcterms:W3CDTF">2025-07-01T20:44:09Z</dcterms:modified>
</cp:coreProperties>
</file>