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ROUPS\BUDGET\FY23-24 YE Encumbrance\Sch. K with all\"/>
    </mc:Choice>
  </mc:AlternateContent>
  <xr:revisionPtr revIDLastSave="0" documentId="8_{2629F108-418E-4DFA-BB2C-9554C5F630A6}" xr6:coauthVersionLast="47" xr6:coauthVersionMax="47" xr10:uidLastSave="{00000000-0000-0000-0000-000000000000}"/>
  <bookViews>
    <workbookView xWindow="-120" yWindow="-120" windowWidth="29040" windowHeight="15840" activeTab="1" xr2:uid="{ADA87EE2-424E-4999-9F89-557E00B5EED8}"/>
  </bookViews>
  <sheets>
    <sheet name="AGARC Summary" sheetId="2" r:id="rId1"/>
    <sheet name="AGARC Detail" sheetId="1" r:id="rId2"/>
  </sheets>
  <definedNames>
    <definedName name="_xlnm.Print_Area" localSheetId="1">'AGARC Detail'!$A$1:$O$11</definedName>
    <definedName name="_xlnm.Print_Area" localSheetId="0">'AGARC Summary'!$A$1:$F$29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M9" i="1"/>
  <c r="M10" i="1"/>
</calcChain>
</file>

<file path=xl/sharedStrings.xml><?xml version="1.0" encoding="utf-8"?>
<sst xmlns="http://schemas.openxmlformats.org/spreadsheetml/2006/main" count="51" uniqueCount="37">
  <si>
    <t>County of Riverside</t>
  </si>
  <si>
    <t>Encumbrance Line Item Detail Report</t>
  </si>
  <si>
    <t>Report ID: RVPOA621B - Sorted by Business Unit, Fund, Dept ID and Account with PO Description</t>
  </si>
  <si>
    <t>Bus Unit</t>
  </si>
  <si>
    <t>Fund</t>
  </si>
  <si>
    <t>Department</t>
  </si>
  <si>
    <t xml:space="preserve">  Dept ID</t>
  </si>
  <si>
    <t>Acct</t>
  </si>
  <si>
    <t>Approp</t>
  </si>
  <si>
    <t>Program</t>
  </si>
  <si>
    <t>Class</t>
  </si>
  <si>
    <t>Project</t>
  </si>
  <si>
    <t>PO No.</t>
  </si>
  <si>
    <t>New PO #</t>
  </si>
  <si>
    <t>Line</t>
  </si>
  <si>
    <t>Reported Encumbrance Amount</t>
  </si>
  <si>
    <t>Dept Requested Encumbrance Amount</t>
  </si>
  <si>
    <t>PO Description</t>
  </si>
  <si>
    <t>AGARC</t>
  </si>
  <si>
    <t>Approp 2</t>
  </si>
  <si>
    <t>0000000657</t>
  </si>
  <si>
    <t>FURNITURE: OFFICE</t>
  </si>
  <si>
    <t>LABOR</t>
  </si>
  <si>
    <t>AGARC Total</t>
  </si>
  <si>
    <t>10000 Total</t>
  </si>
  <si>
    <t>FY 23/24 Encumbrance Summary Report</t>
  </si>
  <si>
    <t>Schedule K Summary Report</t>
  </si>
  <si>
    <t>Business Unit</t>
  </si>
  <si>
    <t>Dept ID</t>
  </si>
  <si>
    <t>Total</t>
  </si>
  <si>
    <t>Dept Approved Amount</t>
  </si>
  <si>
    <t>Department Head Approval Signature</t>
  </si>
  <si>
    <t>DATE</t>
  </si>
  <si>
    <t>Executive Office Approval Signature</t>
  </si>
  <si>
    <t>* Please Remember to Include the following Reports with Dept Head Signature</t>
  </si>
  <si>
    <t>Report ID: RVPOA591 REMAINING ENCUMBRANCES REPORT</t>
  </si>
  <si>
    <t>Report ID: RVPOA551 REMAINING PRE-ENCUMBRANCES RPT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</si>
</sst>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6"/>
      <name val="Arial Unicode MS"/>
      <family val="2"/>
    </font>
    <font>
      <b/>
      <sz val="10"/>
      <name val="Arial Unicode MS"/>
      <family val="2"/>
    </font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0" fontId="1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8" fillId="3" borderId="1" xfId="0" applyFont="1" applyFill="1" applyBorder="1"/>
    <xf numFmtId="0" fontId="8" fillId="3" borderId="2" xfId="0" applyFont="1" applyFill="1" applyBorder="1"/>
    <xf numFmtId="1" fontId="8" fillId="3" borderId="2" xfId="0" applyNumberFormat="1" applyFont="1" applyFill="1" applyBorder="1"/>
    <xf numFmtId="164" fontId="8" fillId="3" borderId="2" xfId="1" applyNumberFormat="1" applyFont="1" applyFill="1" applyBorder="1"/>
    <xf numFmtId="0" fontId="8" fillId="3" borderId="3" xfId="0" applyFont="1" applyFill="1" applyBorder="1" applyAlignment="1">
      <alignment wrapText="1"/>
    </xf>
    <xf numFmtId="0" fontId="10" fillId="4" borderId="4" xfId="4" applyFont="1" applyFill="1" applyBorder="1" applyAlignment="1">
      <alignment horizontal="center" vertical="center" wrapText="1"/>
    </xf>
    <xf numFmtId="164" fontId="10" fillId="4" borderId="4" xfId="1" applyNumberFormat="1" applyFont="1" applyFill="1" applyBorder="1" applyAlignment="1">
      <alignment horizontal="center" vertical="center" wrapText="1"/>
    </xf>
    <xf numFmtId="43" fontId="10" fillId="4" borderId="4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43" fontId="8" fillId="3" borderId="3" xfId="1" applyFont="1" applyFill="1" applyBorder="1"/>
    <xf numFmtId="0" fontId="11" fillId="0" borderId="0" xfId="4" applyFont="1"/>
    <xf numFmtId="0" fontId="1" fillId="0" borderId="0" xfId="4" applyAlignment="1">
      <alignment horizontal="center"/>
    </xf>
    <xf numFmtId="164" fontId="1" fillId="0" borderId="0" xfId="1" applyNumberFormat="1"/>
    <xf numFmtId="0" fontId="3" fillId="0" borderId="0" xfId="2"/>
    <xf numFmtId="0" fontId="3" fillId="0" borderId="0" xfId="2" applyAlignment="1">
      <alignment horizontal="center"/>
    </xf>
    <xf numFmtId="164" fontId="6" fillId="0" borderId="0" xfId="1" applyNumberFormat="1" applyFont="1"/>
    <xf numFmtId="43" fontId="6" fillId="0" borderId="0" xfId="5" applyFont="1"/>
    <xf numFmtId="0" fontId="1" fillId="0" borderId="6" xfId="4" applyBorder="1"/>
    <xf numFmtId="0" fontId="1" fillId="0" borderId="6" xfId="4" applyBorder="1" applyAlignment="1">
      <alignment horizontal="center"/>
    </xf>
    <xf numFmtId="164" fontId="1" fillId="0" borderId="6" xfId="1" applyNumberFormat="1" applyBorder="1"/>
    <xf numFmtId="0" fontId="1" fillId="0" borderId="0" xfId="4" quotePrefix="1" applyAlignment="1">
      <alignment horizontal="left"/>
    </xf>
    <xf numFmtId="0" fontId="1" fillId="0" borderId="0" xfId="4"/>
    <xf numFmtId="0" fontId="6" fillId="0" borderId="0" xfId="3"/>
    <xf numFmtId="0" fontId="6" fillId="0" borderId="0" xfId="3" applyAlignment="1">
      <alignment horizontal="center"/>
    </xf>
    <xf numFmtId="0" fontId="7" fillId="2" borderId="8" xfId="3" quotePrefix="1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9" xfId="0" applyBorder="1"/>
    <xf numFmtId="164" fontId="0" fillId="0" borderId="9" xfId="1" applyNumberFormat="1" applyFont="1" applyBorder="1"/>
    <xf numFmtId="0" fontId="2" fillId="0" borderId="1" xfId="0" applyFont="1" applyBorder="1"/>
    <xf numFmtId="0" fontId="0" fillId="0" borderId="2" xfId="0" applyBorder="1"/>
    <xf numFmtId="164" fontId="0" fillId="0" borderId="2" xfId="1" applyNumberFormat="1" applyFont="1" applyBorder="1"/>
    <xf numFmtId="0" fontId="0" fillId="0" borderId="3" xfId="0" applyBorder="1"/>
    <xf numFmtId="0" fontId="0" fillId="0" borderId="10" xfId="0" applyBorder="1"/>
    <xf numFmtId="1" fontId="0" fillId="0" borderId="10" xfId="0" applyNumberFormat="1" applyBorder="1"/>
    <xf numFmtId="0" fontId="9" fillId="0" borderId="0" xfId="4" applyFont="1" applyAlignment="1">
      <alignment horizontal="center" vertical="center"/>
    </xf>
    <xf numFmtId="0" fontId="8" fillId="0" borderId="0" xfId="4" quotePrefix="1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1" fontId="0" fillId="0" borderId="10" xfId="1" applyNumberFormat="1" applyFont="1" applyBorder="1"/>
    <xf numFmtId="1" fontId="8" fillId="3" borderId="2" xfId="1" applyNumberFormat="1" applyFont="1" applyFill="1" applyBorder="1"/>
    <xf numFmtId="1" fontId="0" fillId="0" borderId="7" xfId="0" applyNumberFormat="1" applyBorder="1"/>
    <xf numFmtId="1" fontId="0" fillId="0" borderId="9" xfId="0" applyNumberFormat="1" applyBorder="1"/>
    <xf numFmtId="1" fontId="0" fillId="0" borderId="7" xfId="1" applyNumberFormat="1" applyFont="1" applyBorder="1"/>
  </cellXfs>
  <cellStyles count="6">
    <cellStyle name="Comma" xfId="1" builtinId="3"/>
    <cellStyle name="Comma 3" xfId="5" xr:uid="{BFC8D05F-426D-4768-A642-217B18B3DF57}"/>
    <cellStyle name="Normal" xfId="0" builtinId="0"/>
    <cellStyle name="Normal 2" xfId="3" xr:uid="{BAF3CD5E-17A9-4083-9EB7-72D3B08E7647}"/>
    <cellStyle name="Normal 2 2" xfId="4" xr:uid="{15D7153E-D0AA-4B48-A668-30B79B783465}"/>
    <cellStyle name="Normal 3" xfId="2" xr:uid="{6506EFFD-DDCB-4C51-A732-47F45DAD40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46F4E-C79F-4AE9-8E10-04B27976DAE2}">
  <sheetPr>
    <pageSetUpPr fitToPage="1"/>
  </sheetPr>
  <dimension ref="A1:F29"/>
  <sheetViews>
    <sheetView workbookViewId="0">
      <selection activeCell="B6" sqref="B6"/>
    </sheetView>
  </sheetViews>
  <sheetFormatPr defaultRowHeight="15" x14ac:dyDescent="0.25"/>
  <cols>
    <col min="1" max="1" width="17.42578125" customWidth="1"/>
    <col min="2" max="2" width="8.42578125" customWidth="1"/>
    <col min="3" max="3" width="8.5703125" bestFit="1" customWidth="1"/>
    <col min="4" max="4" width="8.85546875" bestFit="1" customWidth="1"/>
    <col min="5" max="5" width="14.5703125" bestFit="1" customWidth="1"/>
    <col min="6" max="6" width="24.42578125" customWidth="1"/>
  </cols>
  <sheetData>
    <row r="1" spans="1:6" ht="36" x14ac:dyDescent="0.25">
      <c r="A1" s="38" t="s">
        <v>0</v>
      </c>
      <c r="B1" s="38"/>
      <c r="C1" s="38"/>
      <c r="D1" s="38"/>
      <c r="E1" s="38"/>
      <c r="F1" s="38"/>
    </row>
    <row r="2" spans="1:6" ht="18.75" x14ac:dyDescent="0.25">
      <c r="A2" s="39" t="s">
        <v>25</v>
      </c>
      <c r="B2" s="39"/>
      <c r="C2" s="39"/>
      <c r="D2" s="39"/>
      <c r="E2" s="39"/>
      <c r="F2" s="39"/>
    </row>
    <row r="3" spans="1:6" ht="18.75" x14ac:dyDescent="0.25">
      <c r="A3" s="39" t="s">
        <v>26</v>
      </c>
      <c r="B3" s="39"/>
      <c r="C3" s="39"/>
      <c r="D3" s="39"/>
      <c r="E3" s="39"/>
      <c r="F3" s="39"/>
    </row>
    <row r="4" spans="1:6" ht="15.75" thickBot="1" x14ac:dyDescent="0.3"/>
    <row r="5" spans="1:6" ht="64.5" customHeight="1" thickBot="1" x14ac:dyDescent="0.3">
      <c r="A5" s="6" t="s">
        <v>27</v>
      </c>
      <c r="B5" s="6" t="s">
        <v>4</v>
      </c>
      <c r="C5" s="6" t="s">
        <v>28</v>
      </c>
      <c r="D5" s="6" t="s">
        <v>8</v>
      </c>
      <c r="E5" s="7" t="s">
        <v>29</v>
      </c>
      <c r="F5" s="8" t="s">
        <v>30</v>
      </c>
    </row>
    <row r="6" spans="1:6" ht="15.75" thickBot="1" x14ac:dyDescent="0.3">
      <c r="A6" s="36" t="s">
        <v>18</v>
      </c>
      <c r="B6" s="37">
        <v>10000</v>
      </c>
      <c r="C6" s="37">
        <v>28001</v>
      </c>
      <c r="D6" s="36" t="s">
        <v>19</v>
      </c>
      <c r="E6" s="43">
        <v>29748.31</v>
      </c>
      <c r="F6" s="36"/>
    </row>
    <row r="7" spans="1:6" ht="19.5" thickBot="1" x14ac:dyDescent="0.35">
      <c r="A7" s="1" t="s">
        <v>23</v>
      </c>
      <c r="B7" s="9"/>
      <c r="C7" s="9"/>
      <c r="D7" s="10"/>
      <c r="E7" s="44">
        <f>SUM(E4:E6)</f>
        <v>29748.31</v>
      </c>
      <c r="F7" s="11"/>
    </row>
    <row r="13" spans="1:6" ht="23.25" x14ac:dyDescent="0.35">
      <c r="A13" s="12" t="s">
        <v>31</v>
      </c>
      <c r="B13" s="13"/>
      <c r="C13" s="13"/>
      <c r="D13" s="13"/>
      <c r="E13" s="14"/>
      <c r="F13" s="12" t="s">
        <v>32</v>
      </c>
    </row>
    <row r="14" spans="1:6" ht="15.75" x14ac:dyDescent="0.3">
      <c r="A14" s="15"/>
      <c r="B14" s="16"/>
      <c r="C14" s="16"/>
      <c r="D14" s="16"/>
      <c r="E14" s="17"/>
      <c r="F14" s="18"/>
    </row>
    <row r="15" spans="1:6" ht="15.75" x14ac:dyDescent="0.3">
      <c r="A15" s="15"/>
      <c r="B15" s="16"/>
      <c r="C15" s="16"/>
      <c r="D15" s="16"/>
      <c r="E15" s="17"/>
      <c r="F15" s="18"/>
    </row>
    <row r="16" spans="1:6" ht="15.75" x14ac:dyDescent="0.3">
      <c r="A16" s="15"/>
      <c r="B16" s="16"/>
      <c r="C16" s="16"/>
      <c r="D16" s="16"/>
      <c r="E16" s="17"/>
      <c r="F16" s="18"/>
    </row>
    <row r="17" spans="1:6" ht="15.75" thickBot="1" x14ac:dyDescent="0.3">
      <c r="A17" s="19"/>
      <c r="B17" s="20"/>
      <c r="C17" s="20"/>
      <c r="D17" s="20"/>
      <c r="E17" s="21"/>
      <c r="F17" s="19"/>
    </row>
    <row r="18" spans="1:6" ht="15.75" x14ac:dyDescent="0.3">
      <c r="A18" s="15"/>
      <c r="B18" s="16"/>
      <c r="C18" s="16"/>
      <c r="D18" s="16"/>
      <c r="E18" s="17"/>
      <c r="F18" s="18"/>
    </row>
    <row r="19" spans="1:6" ht="23.25" x14ac:dyDescent="0.35">
      <c r="A19" s="12" t="s">
        <v>33</v>
      </c>
      <c r="B19" s="13"/>
      <c r="C19" s="13"/>
      <c r="D19" s="13"/>
      <c r="E19" s="14"/>
      <c r="F19" s="12" t="s">
        <v>32</v>
      </c>
    </row>
    <row r="20" spans="1:6" ht="15.75" x14ac:dyDescent="0.3">
      <c r="A20" s="15"/>
      <c r="B20" s="16"/>
      <c r="C20" s="16"/>
      <c r="D20" s="16"/>
      <c r="E20" s="17"/>
      <c r="F20" s="18"/>
    </row>
    <row r="21" spans="1:6" ht="15.75" x14ac:dyDescent="0.3">
      <c r="A21" s="15"/>
      <c r="B21" s="16"/>
      <c r="C21" s="16"/>
      <c r="D21" s="16"/>
      <c r="E21" s="17"/>
      <c r="F21" s="18"/>
    </row>
    <row r="22" spans="1:6" ht="15.75" x14ac:dyDescent="0.3">
      <c r="A22" s="15"/>
      <c r="B22" s="16"/>
      <c r="C22" s="16"/>
      <c r="D22" s="16"/>
      <c r="E22" s="17"/>
      <c r="F22" s="18"/>
    </row>
    <row r="23" spans="1:6" ht="15.75" thickBot="1" x14ac:dyDescent="0.3">
      <c r="A23" s="19"/>
      <c r="B23" s="20"/>
      <c r="C23" s="20"/>
      <c r="D23" s="20"/>
      <c r="E23" s="21"/>
      <c r="F23" s="19"/>
    </row>
    <row r="24" spans="1:6" ht="15.75" x14ac:dyDescent="0.3">
      <c r="A24" s="15"/>
      <c r="B24" s="16"/>
      <c r="C24" s="16"/>
      <c r="D24" s="16"/>
      <c r="E24" s="17"/>
      <c r="F24" s="18"/>
    </row>
    <row r="25" spans="1:6" ht="15.75" x14ac:dyDescent="0.3">
      <c r="A25" s="15"/>
      <c r="B25" s="16"/>
      <c r="C25" s="16"/>
      <c r="D25" s="16"/>
      <c r="E25" s="17"/>
      <c r="F25" s="18"/>
    </row>
    <row r="26" spans="1:6" x14ac:dyDescent="0.25">
      <c r="A26" s="22" t="s">
        <v>34</v>
      </c>
      <c r="B26" s="13"/>
      <c r="C26" s="13"/>
      <c r="D26" s="13"/>
      <c r="E26" s="14"/>
      <c r="F26" s="23"/>
    </row>
    <row r="27" spans="1:6" x14ac:dyDescent="0.25">
      <c r="A27" s="23" t="s">
        <v>35</v>
      </c>
      <c r="B27" s="13"/>
      <c r="C27" s="13"/>
      <c r="D27" s="13"/>
      <c r="E27" s="14"/>
      <c r="F27" s="23"/>
    </row>
    <row r="28" spans="1:6" x14ac:dyDescent="0.25">
      <c r="A28" s="23" t="s">
        <v>36</v>
      </c>
      <c r="B28" s="13"/>
      <c r="C28" s="13"/>
      <c r="D28" s="13"/>
      <c r="E28" s="14"/>
      <c r="F28" s="23"/>
    </row>
    <row r="29" spans="1:6" x14ac:dyDescent="0.25">
      <c r="A29" s="24"/>
      <c r="B29" s="25"/>
      <c r="C29" s="25"/>
      <c r="D29" s="25"/>
      <c r="E29" s="17"/>
      <c r="F29" s="2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80F86-58A6-479D-BB9D-D90FD5849C4B}">
  <sheetPr>
    <pageSetUpPr fitToPage="1"/>
  </sheetPr>
  <dimension ref="A1:O10"/>
  <sheetViews>
    <sheetView tabSelected="1" zoomScaleNormal="100" workbookViewId="0">
      <pane ySplit="5" topLeftCell="A6" activePane="bottomLeft" state="frozen"/>
      <selection pane="bottomLeft" activeCell="Q6" sqref="Q6"/>
    </sheetView>
  </sheetViews>
  <sheetFormatPr defaultRowHeight="15" outlineLevelRow="2" x14ac:dyDescent="0.25"/>
  <cols>
    <col min="2" max="2" width="9.28515625" bestFit="1" customWidth="1"/>
    <col min="3" max="3" width="13.7109375" bestFit="1" customWidth="1"/>
    <col min="4" max="4" width="9.28515625" bestFit="1" customWidth="1"/>
    <col min="13" max="13" width="14.7109375" customWidth="1"/>
    <col min="14" max="14" width="10.85546875" customWidth="1"/>
    <col min="15" max="15" width="24.85546875" customWidth="1"/>
    <col min="16" max="16" width="14.85546875" customWidth="1"/>
  </cols>
  <sheetData>
    <row r="1" spans="1:15" ht="22.5" x14ac:dyDescent="0.4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5.75" x14ac:dyDescent="0.3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5.75" x14ac:dyDescent="0.3">
      <c r="A3" s="42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5.75" thickBot="1" x14ac:dyDescent="0.3"/>
    <row r="5" spans="1:15" ht="64.5" thickTop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  <c r="J5" s="27" t="s">
        <v>12</v>
      </c>
      <c r="K5" s="28" t="s">
        <v>13</v>
      </c>
      <c r="L5" s="27" t="s">
        <v>14</v>
      </c>
      <c r="M5" s="28" t="s">
        <v>15</v>
      </c>
      <c r="N5" s="28" t="s">
        <v>16</v>
      </c>
      <c r="O5" s="28" t="s">
        <v>17</v>
      </c>
    </row>
    <row r="6" spans="1:15" outlineLevel="2" x14ac:dyDescent="0.25">
      <c r="A6" s="29" t="s">
        <v>18</v>
      </c>
      <c r="B6" s="45">
        <v>10000</v>
      </c>
      <c r="C6" s="45">
        <v>2800100000</v>
      </c>
      <c r="D6" s="45">
        <v>28001</v>
      </c>
      <c r="E6" s="29">
        <v>523350</v>
      </c>
      <c r="F6" s="29" t="s">
        <v>19</v>
      </c>
      <c r="G6" s="29"/>
      <c r="H6" s="29"/>
      <c r="I6" s="29"/>
      <c r="J6" s="29" t="s">
        <v>20</v>
      </c>
      <c r="K6" s="29"/>
      <c r="L6" s="29">
        <v>1</v>
      </c>
      <c r="M6" s="47">
        <v>27965.06</v>
      </c>
      <c r="N6" s="29"/>
      <c r="O6" s="29" t="s">
        <v>21</v>
      </c>
    </row>
    <row r="7" spans="1:15" outlineLevel="2" x14ac:dyDescent="0.25">
      <c r="A7" s="29" t="s">
        <v>18</v>
      </c>
      <c r="B7" s="45">
        <v>10000</v>
      </c>
      <c r="C7" s="45">
        <v>2800100000</v>
      </c>
      <c r="D7" s="45">
        <v>28001</v>
      </c>
      <c r="E7" s="29">
        <v>523350</v>
      </c>
      <c r="F7" s="29" t="s">
        <v>19</v>
      </c>
      <c r="G7" s="29"/>
      <c r="H7" s="29"/>
      <c r="I7" s="29"/>
      <c r="J7" s="29" t="s">
        <v>20</v>
      </c>
      <c r="K7" s="29"/>
      <c r="L7" s="29">
        <v>2</v>
      </c>
      <c r="M7" s="47">
        <v>1283.25</v>
      </c>
      <c r="N7" s="29"/>
      <c r="O7" s="29" t="s">
        <v>21</v>
      </c>
    </row>
    <row r="8" spans="1:15" ht="15.75" outlineLevel="2" thickBot="1" x14ac:dyDescent="0.3">
      <c r="A8" s="29" t="s">
        <v>18</v>
      </c>
      <c r="B8" s="46">
        <v>10000</v>
      </c>
      <c r="C8" s="46">
        <v>2800100000</v>
      </c>
      <c r="D8" s="46">
        <v>28001</v>
      </c>
      <c r="E8" s="30">
        <v>523350</v>
      </c>
      <c r="F8" s="30" t="s">
        <v>19</v>
      </c>
      <c r="G8" s="30"/>
      <c r="H8" s="30"/>
      <c r="I8" s="30"/>
      <c r="J8" s="30" t="s">
        <v>20</v>
      </c>
      <c r="K8" s="30"/>
      <c r="L8" s="30">
        <v>3</v>
      </c>
      <c r="M8" s="31">
        <v>500</v>
      </c>
      <c r="N8" s="30"/>
      <c r="O8" s="29" t="s">
        <v>22</v>
      </c>
    </row>
    <row r="9" spans="1:15" ht="15.75" outlineLevel="1" thickBot="1" x14ac:dyDescent="0.3">
      <c r="B9" s="32" t="s">
        <v>24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4">
        <f>SUBTOTAL(9,M6:M8)</f>
        <v>29748.31</v>
      </c>
      <c r="N9" s="35"/>
    </row>
    <row r="10" spans="1:15" ht="19.5" thickBot="1" x14ac:dyDescent="0.35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4">
        <f>SUM(M6:M8)</f>
        <v>29748.31</v>
      </c>
      <c r="N10" s="3"/>
      <c r="O10" s="5"/>
    </row>
  </sheetData>
  <mergeCells count="3">
    <mergeCell ref="A1:O1"/>
    <mergeCell ref="A2:O2"/>
    <mergeCell ref="A3:O3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AGARC Summary</vt:lpstr>
      <vt:lpstr>AGARC Detail</vt:lpstr>
      <vt:lpstr>'AGARC Detail'!Print_Area</vt:lpstr>
      <vt:lpstr>'AGARC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Koury, Heydee</dc:creator>
  <cp:lastModifiedBy>Koury, Heydee</cp:lastModifiedBy>
  <cp:lastPrinted>2024-07-05T20:42:40Z</cp:lastPrinted>
  <dcterms:created xsi:type="dcterms:W3CDTF">2024-07-01T22:52:27Z</dcterms:created>
  <dcterms:modified xsi:type="dcterms:W3CDTF">2024-07-05T20:43:08Z</dcterms:modified>
</cp:coreProperties>
</file>