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1BE61CA4-B842-4356-9C16-F4BED7635E86}" xr6:coauthVersionLast="47" xr6:coauthVersionMax="47" xr10:uidLastSave="{00000000-0000-0000-0000-000000000000}"/>
  <bookViews>
    <workbookView xWindow="-120" yWindow="-120" windowWidth="29040" windowHeight="15840" xr2:uid="{A8ABDD34-C82E-4621-8002-C1726BA22D0D}"/>
  </bookViews>
  <sheets>
    <sheet name="MSARC Summary" sheetId="1" r:id="rId1"/>
    <sheet name="MSARC Detail" sheetId="2" r:id="rId2"/>
  </sheets>
  <definedNames>
    <definedName name="_xlnm.Print_Titles" localSheetId="1">'MSARC Detail'!$1:$5</definedName>
    <definedName name="_xlnm.Print_Titles" localSheetId="0">'MSARC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M11" i="2"/>
  <c r="N10" i="2"/>
  <c r="M10" i="2"/>
</calcChain>
</file>

<file path=xl/sharedStrings.xml><?xml version="1.0" encoding="utf-8"?>
<sst xmlns="http://schemas.openxmlformats.org/spreadsheetml/2006/main" count="56" uniqueCount="42">
  <si>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</si>
  <si>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</si>
  <si>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</si>
  <si>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</si>
  <si>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</si>
  <si>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</si>
  <si>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</si>
  <si>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</si>
  <si>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</si>
  <si>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MSARC</t>
  </si>
  <si>
    <t>Approp 3</t>
  </si>
  <si>
    <t>MSARC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</si>
  <si>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</si>
  <si>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</si>
  <si>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</si>
  <si>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</si>
  <si>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</si>
  <si>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</si>
  <si>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</si>
  <si>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</si>
  <si>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</si>
  <si>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</si>
  <si>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</si>
  <si>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</si>
  <si>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</si>
  <si>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</si>
  <si>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</si>
  <si>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</si>
  <si>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</si>
  <si>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</si>
  <si>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</si>
  <si>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</si>
  <si>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0000014928</t>
  </si>
  <si>
    <t>PROFESSIONAL MEDICAL SERVICES 
TERM: 5/1/2022 - 4/30/2023
AMENDMENT NO. 3</t>
  </si>
  <si>
    <t>0000014929</t>
  </si>
  <si>
    <t>PROFESSIONAL MEDICAL SERVICES
TERM: 5/1/2022 - 4/30/2023
AMENDMENT NO. 3</t>
  </si>
  <si>
    <t>0000014935</t>
  </si>
  <si>
    <t>RENAL CARE SERVICES</t>
  </si>
  <si>
    <t>98100</t>
  </si>
  <si>
    <t>0000015054</t>
  </si>
  <si>
    <t>PROFESSIONAL MEDICAL SERVICES (INCLUDING PHYSICIANS AND ALL SPECIALTIES)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</si>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</sst>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CD654801-5820-41D3-9403-2F454E6AB721}"/>
    <cellStyle name="Comma 3" xfId="4" xr:uid="{7F3D6A6A-FC54-41AF-846F-CA59A16D1A64}"/>
    <cellStyle name="Normal" xfId="0" builtinId="0"/>
    <cellStyle name="Normal 2" xfId="5" xr:uid="{7621EB4C-1D88-4B49-9AFC-6C4B5B6267AD}"/>
    <cellStyle name="Normal 2 2" xfId="2" xr:uid="{751C8E40-28DC-4267-A469-36292358791A}"/>
    <cellStyle name="Normal 3" xfId="3" xr:uid="{2814BB9C-4C5B-44E7-B270-B8F4084D9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D6A1-8870-4FA2-825F-D9C1DCFC1126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43002</v>
      </c>
      <c r="D6" s="10" t="s">
        <v>10</v>
      </c>
      <c r="E6" s="11">
        <v>1451635</v>
      </c>
      <c r="F6" s="12"/>
    </row>
    <row r="7" spans="1:6" ht="19" thickBot="1">
      <c r="A7" s="13" t="s">
        <v>11</v>
      </c>
      <c r="B7" s="14"/>
      <c r="C7" s="14"/>
      <c r="D7" s="15"/>
      <c r="E7" s="16">
        <v>1451635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4E9E-ACA5-4233-B59A-79560C6B22EF}">
  <dimension ref="A1:U11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44" outlineLevel="4" thickTop="1">
      <c r="A6" t="s">
        <v>9</v>
      </c>
      <c r="B6">
        <v>10000</v>
      </c>
      <c r="C6">
        <v>4300250000</v>
      </c>
      <c r="D6">
        <v>43002</v>
      </c>
      <c r="E6">
        <v>530340</v>
      </c>
      <c r="F6" t="s">
        <v>10</v>
      </c>
      <c r="J6" t="s">
        <v>32</v>
      </c>
      <c r="K6"/>
      <c r="L6" s="43">
        <v>1</v>
      </c>
      <c r="M6" s="19">
        <v>90000</v>
      </c>
      <c r="O6" s="44" t="s">
        <v>33</v>
      </c>
    </row>
    <row r="7" spans="1:15" ht="43.5" outlineLevel="4">
      <c r="A7" t="s">
        <v>9</v>
      </c>
      <c r="B7">
        <v>10000</v>
      </c>
      <c r="C7">
        <v>4300250000</v>
      </c>
      <c r="D7">
        <v>43002</v>
      </c>
      <c r="E7">
        <v>530340</v>
      </c>
      <c r="F7" t="s">
        <v>10</v>
      </c>
      <c r="J7" t="s">
        <v>34</v>
      </c>
      <c r="K7"/>
      <c r="L7" s="43">
        <v>1</v>
      </c>
      <c r="M7" s="19">
        <v>750000</v>
      </c>
      <c r="O7" s="44" t="s">
        <v>35</v>
      </c>
    </row>
    <row r="8" spans="1:15" outlineLevel="4">
      <c r="A8" t="s">
        <v>9</v>
      </c>
      <c r="B8">
        <v>10000</v>
      </c>
      <c r="C8">
        <v>4300250000</v>
      </c>
      <c r="D8">
        <v>43002</v>
      </c>
      <c r="E8">
        <v>530260</v>
      </c>
      <c r="F8" t="s">
        <v>10</v>
      </c>
      <c r="J8" t="s">
        <v>36</v>
      </c>
      <c r="K8"/>
      <c r="L8" s="43">
        <v>1</v>
      </c>
      <c r="M8" s="19">
        <v>600000</v>
      </c>
      <c r="O8" s="44" t="s">
        <v>37</v>
      </c>
    </row>
    <row r="9" spans="1:15" ht="29.5" outlineLevel="4" thickBot="1">
      <c r="A9" t="s">
        <v>9</v>
      </c>
      <c r="B9">
        <v>10000</v>
      </c>
      <c r="C9">
        <v>4300250000</v>
      </c>
      <c r="D9">
        <v>43002</v>
      </c>
      <c r="E9">
        <v>530260</v>
      </c>
      <c r="F9" t="s">
        <v>10</v>
      </c>
      <c r="G9" t="s">
        <v>38</v>
      </c>
      <c r="J9" t="s">
        <v>39</v>
      </c>
      <c r="K9"/>
      <c r="L9" s="43">
        <v>1</v>
      </c>
      <c r="M9" s="19">
        <v>11635</v>
      </c>
      <c r="O9" s="44" t="s">
        <v>40</v>
      </c>
    </row>
    <row r="10" spans="1:15" ht="15" outlineLevel="3" thickBot="1">
      <c r="B10" s="45" t="s">
        <v>41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8">
        <f>SUBTOTAL(9,M6:M9)</f>
        <v>1451635</v>
      </c>
      <c r="N10" s="49">
        <f>SUBTOTAL(9,N6:N9)</f>
        <v>0</v>
      </c>
      <c r="O10" s="44"/>
    </row>
    <row r="11" spans="1:15" ht="19" outlineLevel="2" thickBot="1">
      <c r="A11" s="13" t="s">
        <v>11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  <c r="M11" s="52">
        <f>SUBTOTAL(9,M6:M9)</f>
        <v>1451635</v>
      </c>
      <c r="N11" s="51">
        <f>SUBTOTAL(9,N6:N9)</f>
        <v>0</v>
      </c>
      <c r="O11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MSARC Summary</vt:lpstr>
      <vt:lpstr>MSARC Detail</vt:lpstr>
      <vt:lpstr>'MSARC Detail'!Print_Titles</vt:lpstr>
      <vt:lpstr>'MSARC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2023-07-03T21:35:43Z</dcterms:created>
  <dcterms:modified xsi:type="dcterms:W3CDTF">2023-07-03T21:35:51Z</dcterms:modified>
</cp:coreProperties>
</file>