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71314077-7D97-4BE5-80F6-E43EB6382EE0}" xr6:coauthVersionLast="47" xr6:coauthVersionMax="47" xr10:uidLastSave="{00000000-0000-0000-0000-000000000000}"/>
  <bookViews>
    <workbookView xWindow="-120" yWindow="-120" windowWidth="29040" windowHeight="15840" xr2:uid="{D67E705A-5D4E-4AB2-9CD2-6296B50458B8}"/>
  </bookViews>
  <sheets>
    <sheet name="HSARC Summary" sheetId="1" r:id="rId1"/>
    <sheet name="HSARC Detail" sheetId="2" r:id="rId2"/>
  </sheets>
  <definedNames>
    <definedName name="_xlnm.Print_Titles" localSheetId="1">'HSARC Detail'!$1:$5</definedName>
    <definedName name="_xlnm.Print_Titles" localSheetId="0">'HSARC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1" i="2" l="1"/>
  <c r="M101" i="2"/>
  <c r="N100" i="2"/>
  <c r="M100" i="2"/>
</calcChain>
</file>

<file path=xl/sharedStrings.xml><?xml version="1.0" encoding="utf-8"?>
<sst xmlns="http://schemas.openxmlformats.org/spreadsheetml/2006/main" count="581" uniqueCount="171">
  <si>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</si>
  <si>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</si>
  <si>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</si>
  <si>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</si>
  <si>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</si>
  <si>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</si>
  <si>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</si>
  <si>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</si>
  <si>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</si>
  <si>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HSARC</t>
  </si>
  <si>
    <t>Approp 2</t>
  </si>
  <si>
    <t>Approp 4</t>
  </si>
  <si>
    <t>HSARC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</si>
  <si>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</si>
  <si>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</si>
  <si>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</si>
  <si>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</si>
  <si>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</si>
  <si>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</si>
  <si>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</si>
  <si>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</si>
  <si>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</si>
  <si>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</si>
  <si>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</si>
  <si>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</si>
  <si>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</si>
  <si>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</si>
  <si>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</si>
  <si>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</si>
  <si>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</si>
  <si>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</si>
  <si>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</si>
  <si>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</si>
  <si>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93300</t>
  </si>
  <si>
    <t>0000072133</t>
  </si>
  <si>
    <t>Offsite Paper Records Storage</t>
  </si>
  <si>
    <t>93700</t>
  </si>
  <si>
    <t>6572-</t>
  </si>
  <si>
    <t>0000072070</t>
  </si>
  <si>
    <t>93700: Office supplies</t>
  </si>
  <si>
    <t>HS200129</t>
  </si>
  <si>
    <t>HS200129: Office supplies</t>
  </si>
  <si>
    <t>97000</t>
  </si>
  <si>
    <t>97000: Office supplies</t>
  </si>
  <si>
    <t>HS200009</t>
  </si>
  <si>
    <t>HS200009: Office supplies</t>
  </si>
  <si>
    <t>0000072071</t>
  </si>
  <si>
    <t>93300: Office supplies</t>
  </si>
  <si>
    <t>HS200145</t>
  </si>
  <si>
    <t>HS200145: Office supplies</t>
  </si>
  <si>
    <t>HS100009</t>
  </si>
  <si>
    <t>0000071463</t>
  </si>
  <si>
    <t>Bicillin LA 2400 MU PFS 10X4</t>
  </si>
  <si>
    <t>0000071610</t>
  </si>
  <si>
    <t>Intake Form Packet - ECS Turnkey Project Identified in Scope of Work - Attachment</t>
  </si>
  <si>
    <t>HS100182</t>
  </si>
  <si>
    <t>0000071612</t>
  </si>
  <si>
    <t>Zebra ZT400 Series ZT411 - label printer - B W - direct thermal tMfg. Part#: ZT41143-T010000Z</t>
  </si>
  <si>
    <t>HS100183</t>
  </si>
  <si>
    <t>0000071773</t>
  </si>
  <si>
    <t>HS100183 - Contract # HSARC-23-093 Covid Testing Services</t>
  </si>
  <si>
    <t>HS100172</t>
  </si>
  <si>
    <t>0000071780</t>
  </si>
  <si>
    <t>Estimated packaging</t>
  </si>
  <si>
    <t>Estimated Freight:</t>
  </si>
  <si>
    <t>ENP, QX600 DIGITAL PCR w/ADG OS</t>
  </si>
  <si>
    <t>0000071899</t>
  </si>
  <si>
    <t>Furniture - Mail room, 1st floor
- See attached quote for details: 208081</t>
  </si>
  <si>
    <t>Furniture - Room 123B 1st floor
- See attached quote for details: 208081</t>
  </si>
  <si>
    <t>Furniture - Room 123C, 1st floor
- See attached quote for details: 208081</t>
  </si>
  <si>
    <t>Furniture planning services: Non-taxable
- See attached quote for details: 208081</t>
  </si>
  <si>
    <t>Product: IT Room, 3rd floor: See attached quote for details, 208081</t>
  </si>
  <si>
    <t>Product: Room 125, 1st floor
- See attached quote for details: 208081</t>
  </si>
  <si>
    <t>Non-taxable design services
- See attached quote for details: 208081</t>
  </si>
  <si>
    <t>0000071902</t>
  </si>
  <si>
    <t>HAB-Ste. 403 Workstations
- See attached quote: 210346</t>
  </si>
  <si>
    <t>HAB-Ste. 403-Private Office
- See attached quote: 210346</t>
  </si>
  <si>
    <t>HAB-Ste. 403-Reception
-See attached quote: 210436</t>
  </si>
  <si>
    <t>Furniture installation: non-taxable
-See attached quote: 210346</t>
  </si>
  <si>
    <t>Design services
- See attached quote: 210346</t>
  </si>
  <si>
    <t>HAB-Ste. 403-Private Office Touchdown</t>
  </si>
  <si>
    <t>0000071909</t>
  </si>
  <si>
    <t>HS100183 - COVID-19 Support Activities</t>
  </si>
  <si>
    <t>0000071913</t>
  </si>
  <si>
    <t>SUITE 211-STORAGE WALL 
SEE QUOTE: 208343</t>
  </si>
  <si>
    <t>SUITE 211 - WORKSTATIONS
SEE QUOTE: 208343</t>
  </si>
  <si>
    <t>SUITE 211 - PRIVATE OFFICE 1
SEE QUOTE: 208343</t>
  </si>
  <si>
    <t>SUITE 211 - PRIVATE OFFICE 2
SEE QUOTE: 208343</t>
  </si>
  <si>
    <t>SERVICES (NON-TAXABLE)</t>
  </si>
  <si>
    <t>DESIGN SERVICES (NON-TAXABLE)</t>
  </si>
  <si>
    <t>0000071919</t>
  </si>
  <si>
    <t>20044309 - CovisSeq Training (ROU) - Customer Site</t>
  </si>
  <si>
    <t>20022900 - Illumina DNA Prep - Customer Site</t>
  </si>
  <si>
    <t>HS100082</t>
  </si>
  <si>
    <t>0000072006</t>
  </si>
  <si>
    <t>COMPUTER SYSTEMS, LABORATORY CONTROL</t>
  </si>
  <si>
    <t>HS100191</t>
  </si>
  <si>
    <t>0000072012</t>
  </si>
  <si>
    <t>ANCILLARY - SEE QUOTE #210103 FOR MORE DETAILS</t>
  </si>
  <si>
    <t>SEATING - SEE QUOTE #210103 FOR DETAILS</t>
  </si>
  <si>
    <t>NON-TAXABLE 730044600 FURNITURE</t>
  </si>
  <si>
    <t>HS100190</t>
  </si>
  <si>
    <t>0000072030</t>
  </si>
  <si>
    <t>Microsoft Surface Laptop
-RIQ-00001</t>
  </si>
  <si>
    <t>Recycling fee 15" to less than 35"</t>
  </si>
  <si>
    <t>0000072039</t>
  </si>
  <si>
    <t>MiSeq Silver Support Plan</t>
  </si>
  <si>
    <t>0000072041</t>
  </si>
  <si>
    <t>Herman Miller Chairs: HAB-Ste. 219-Conference room</t>
  </si>
  <si>
    <t>Herman Miller Furniture: HAB-Ste. 219-Private offices</t>
  </si>
  <si>
    <t>Herman Miller ethospace workstaions iwth storage: HAB-Ste. 219-Reception</t>
  </si>
  <si>
    <t>Herman Miller meridian storage cases: HAB-Ste. 219-Storage</t>
  </si>
  <si>
    <t>Herman Miller ethospace touchdown workstations with storage: HAB-Ste. 219-Touchdown stations</t>
  </si>
  <si>
    <t>Herman Miller ethospace workstations with storage: HAB-Ste. 219-Workstations</t>
  </si>
  <si>
    <t>Design services</t>
  </si>
  <si>
    <t>Additional professional services</t>
  </si>
  <si>
    <t>6609-</t>
  </si>
  <si>
    <t>0000072046</t>
  </si>
  <si>
    <t>BP-50C31; pricing per quote</t>
  </si>
  <si>
    <t>0000072065</t>
  </si>
  <si>
    <t>ECSS-PROJECT: ECS Project Consulting, Project Management and Setup</t>
  </si>
  <si>
    <t>ECSS-REG-B&amp;W: ECS Black &amp; White Document Scanning Services up to legal size</t>
  </si>
  <si>
    <t>ECSS-REG-COLOR: ECS: ECS Color Document Scanning Services up to Legal Size</t>
  </si>
  <si>
    <t>ECSS PICKUP: ECS Pick Up Fee</t>
  </si>
  <si>
    <t>ECSS UPLOAD: ECS Upload Fee - Per Volume</t>
  </si>
  <si>
    <t>0000072113</t>
  </si>
  <si>
    <t>Quote # 216345 Products - INNOVATIONS ADDITIONS-</t>
  </si>
  <si>
    <t>Services Non Taxable</t>
  </si>
  <si>
    <t>Design Services Non Taxable</t>
  </si>
  <si>
    <t>0000072136</t>
  </si>
  <si>
    <t>BP-70C36 Shape colored copies</t>
  </si>
  <si>
    <t>0000072137</t>
  </si>
  <si>
    <t>7193184 Microsoft surface laptop 5 15"</t>
  </si>
  <si>
    <t>5080326 Microsoft Surface Dock 2</t>
  </si>
  <si>
    <t>654810 E-waste Fee</t>
  </si>
  <si>
    <t>HS100162</t>
  </si>
  <si>
    <t>0000072139</t>
  </si>
  <si>
    <t>6Z391US#ABA HP EliteBook 860 G9 16"</t>
  </si>
  <si>
    <t>U4414E HP Care Pack 3year</t>
  </si>
  <si>
    <t>E-waste fee</t>
  </si>
  <si>
    <t>0000072141</t>
  </si>
  <si>
    <t>GM Products and furniture - Riverwalk 4Th floor refresh</t>
  </si>
  <si>
    <t>GM Services</t>
  </si>
  <si>
    <t>GM Design Services</t>
  </si>
  <si>
    <t>0000071781</t>
  </si>
  <si>
    <t>KFFELX96DW,AB PLATINUM,IQOQ,SS</t>
  </si>
  <si>
    <t>Estimated shipping &amp; Handling</t>
  </si>
  <si>
    <t>0000072051</t>
  </si>
  <si>
    <t>UniVerse Aliquoting Machine
(W093, WO093-01-1800, WO093-01-PRIMARY, UNIV-LIS,O093-01-MICROPLATE UNIVERSE ¿
BOX,</t>
  </si>
  <si>
    <t>freight air charge</t>
  </si>
  <si>
    <t>3C047N 300 piece bulk UTM</t>
  </si>
  <si>
    <t>3C057N 300 piece kit UTM flocked mini</t>
  </si>
  <si>
    <t>3C064N  300 piece kit UTM flocked regular</t>
  </si>
  <si>
    <t>Universal UPS unit</t>
  </si>
  <si>
    <t>0000072109</t>
  </si>
  <si>
    <t>IUE30086FA ISOTEMP 115v 60HZ -80 C Freezer</t>
  </si>
  <si>
    <t>White glove delivery</t>
  </si>
  <si>
    <t>0000072112</t>
  </si>
  <si>
    <t>2023 Octane EK25Li Model-50-5000 LBS capacity at 24 in load center 80Volt</t>
  </si>
  <si>
    <t>2023 Octane EK18a-Li Model-40-4000 LBS capacity at 24 in load center 3 wheel forklift 48 volt</t>
  </si>
  <si>
    <t>0000072130</t>
  </si>
  <si>
    <t>A51190GTS GTS QS7PRO 96W 0.2ML LAP IVD</t>
  </si>
  <si>
    <t>A47326GST GST QS5DX IVD QPCR SYST LTP 63X69X42CM</t>
  </si>
  <si>
    <t>Estimated Shipping and Handling</t>
  </si>
  <si>
    <t>HS340098</t>
  </si>
  <si>
    <t>0000071977</t>
  </si>
  <si>
    <t>HS340098 - YSM MEDIA SERVICES</t>
  </si>
  <si>
    <t>HS500081</t>
  </si>
  <si>
    <t>0000072049</t>
  </si>
  <si>
    <t>-3rd and 4th FL Riverwalk P (Please see attached quotation #193527 for details) Systems 79 Desk Units 0 Tables 31 Files 0 Chairs 54 Storage 50 Ancillary 1.</t>
  </si>
  <si>
    <t>10000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</si>
</sst>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28F982F0-3F75-4760-9172-F60CEA621341}"/>
    <cellStyle name="Comma 3" xfId="4" xr:uid="{953F080C-6BFE-4A19-B0FB-4650B85182BA}"/>
    <cellStyle name="Normal" xfId="0" builtinId="0"/>
    <cellStyle name="Normal 2" xfId="5" xr:uid="{B2FA9807-6126-40CD-A5B4-1AD0596B2030}"/>
    <cellStyle name="Normal 2 2" xfId="2" xr:uid="{683677D8-ACAE-4BBB-9EAB-8861569BDD66}"/>
    <cellStyle name="Normal 3" xfId="3" xr:uid="{53112EC7-9F56-4CD0-80DC-D4F8704871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74AF5-9A84-484D-9116-DE2F865507BA}">
  <dimension ref="A1:F31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42001</v>
      </c>
      <c r="D6" s="10" t="s">
        <v>10</v>
      </c>
      <c r="E6" s="11">
        <v>3293946.06</v>
      </c>
      <c r="F6" s="12"/>
    </row>
    <row r="7" spans="1:6" ht="18.5">
      <c r="A7" s="13"/>
      <c r="B7" s="14"/>
      <c r="C7" s="14"/>
      <c r="D7" s="15" t="s">
        <v>11</v>
      </c>
      <c r="E7" s="16">
        <v>609397.78</v>
      </c>
      <c r="F7" s="17"/>
    </row>
    <row r="8" spans="1:6" ht="19" thickBot="1">
      <c r="A8" s="13"/>
      <c r="B8" s="14"/>
      <c r="C8" s="10">
        <v>42002</v>
      </c>
      <c r="D8" s="10" t="s">
        <v>10</v>
      </c>
      <c r="E8" s="11">
        <v>8450.15</v>
      </c>
      <c r="F8" s="12"/>
    </row>
    <row r="9" spans="1:6" ht="19" thickBot="1">
      <c r="A9" s="18" t="s">
        <v>12</v>
      </c>
      <c r="B9" s="19"/>
      <c r="C9" s="19"/>
      <c r="D9" s="20"/>
      <c r="E9" s="21">
        <v>3911793.9899999998</v>
      </c>
      <c r="F9" s="22"/>
    </row>
    <row r="11" spans="1:6">
      <c r="A11" s="25"/>
      <c r="B11" s="26"/>
      <c r="C11" s="26"/>
      <c r="D11" s="26"/>
      <c r="E11" s="27"/>
      <c r="F11" s="25"/>
    </row>
    <row r="12" spans="1:6">
      <c r="A12" s="25"/>
      <c r="B12" s="26"/>
      <c r="C12" s="26"/>
      <c r="D12" s="26"/>
      <c r="E12" s="27"/>
      <c r="F12" s="25"/>
    </row>
    <row r="13" spans="1:6">
      <c r="A13" s="25"/>
      <c r="B13" s="26"/>
      <c r="C13" s="26"/>
      <c r="D13" s="26"/>
      <c r="E13" s="27"/>
      <c r="F13" s="25"/>
    </row>
    <row r="14" spans="1:6" ht="23.5">
      <c r="A14" s="28" t="s">
        <v>13</v>
      </c>
      <c r="B14" s="29"/>
      <c r="C14" s="29"/>
      <c r="D14" s="29"/>
      <c r="E14" s="30"/>
      <c r="F14" s="28" t="s">
        <v>14</v>
      </c>
    </row>
    <row r="15" spans="1:6">
      <c r="A15" s="31"/>
      <c r="B15" s="32"/>
      <c r="C15" s="32"/>
      <c r="D15" s="32"/>
      <c r="E15" s="27"/>
      <c r="F15" s="33"/>
    </row>
    <row r="16" spans="1:6">
      <c r="A16" s="31"/>
      <c r="B16" s="32"/>
      <c r="C16" s="32"/>
      <c r="D16" s="32"/>
      <c r="E16" s="27"/>
      <c r="F16" s="33"/>
    </row>
    <row r="17" spans="1:6">
      <c r="A17" s="31"/>
      <c r="B17" s="32"/>
      <c r="C17" s="32"/>
      <c r="D17" s="32"/>
      <c r="E17" s="27"/>
      <c r="F17" s="33"/>
    </row>
    <row r="18" spans="1:6" ht="15" thickBot="1">
      <c r="A18" s="34"/>
      <c r="B18" s="35"/>
      <c r="C18" s="35"/>
      <c r="D18" s="35"/>
      <c r="E18" s="36"/>
      <c r="F18" s="34"/>
    </row>
    <row r="19" spans="1:6">
      <c r="A19" s="31"/>
      <c r="B19" s="32"/>
      <c r="C19" s="32"/>
      <c r="D19" s="32"/>
      <c r="E19" s="27"/>
      <c r="F19" s="33"/>
    </row>
    <row r="20" spans="1:6" ht="23.5">
      <c r="A20" s="28" t="s">
        <v>15</v>
      </c>
      <c r="B20" s="29"/>
      <c r="C20" s="29"/>
      <c r="D20" s="29"/>
      <c r="E20" s="30"/>
      <c r="F20" s="28" t="s">
        <v>14</v>
      </c>
    </row>
    <row r="21" spans="1:6">
      <c r="A21" s="31"/>
      <c r="B21" s="32"/>
      <c r="C21" s="32"/>
      <c r="D21" s="32"/>
      <c r="E21" s="27"/>
      <c r="F21" s="33"/>
    </row>
    <row r="22" spans="1:6">
      <c r="A22" s="31"/>
      <c r="B22" s="32"/>
      <c r="C22" s="32"/>
      <c r="D22" s="32"/>
      <c r="E22" s="27"/>
      <c r="F22" s="33"/>
    </row>
    <row r="23" spans="1:6">
      <c r="A23" s="31"/>
      <c r="B23" s="32"/>
      <c r="C23" s="32"/>
      <c r="D23" s="32"/>
      <c r="E23" s="27"/>
      <c r="F23" s="33"/>
    </row>
    <row r="24" spans="1:6" ht="15" thickBot="1">
      <c r="A24" s="34"/>
      <c r="B24" s="35"/>
      <c r="C24" s="35"/>
      <c r="D24" s="35"/>
      <c r="E24" s="36"/>
      <c r="F24" s="34"/>
    </row>
    <row r="25" spans="1:6">
      <c r="A25" s="31"/>
      <c r="B25" s="32"/>
      <c r="C25" s="32"/>
      <c r="D25" s="32"/>
      <c r="E25" s="27"/>
      <c r="F25" s="33"/>
    </row>
    <row r="26" spans="1:6">
      <c r="A26" s="31"/>
      <c r="B26" s="32"/>
      <c r="C26" s="32"/>
      <c r="D26" s="32"/>
      <c r="E26" s="27"/>
      <c r="F26" s="33"/>
    </row>
    <row r="27" spans="1:6">
      <c r="A27" s="37" t="s">
        <v>16</v>
      </c>
      <c r="B27" s="29"/>
      <c r="C27" s="29"/>
      <c r="D27" s="29"/>
      <c r="E27" s="30"/>
      <c r="F27" s="38"/>
    </row>
    <row r="28" spans="1:6">
      <c r="A28" s="38" t="s">
        <v>17</v>
      </c>
      <c r="B28" s="29"/>
      <c r="C28" s="29"/>
      <c r="D28" s="29"/>
      <c r="E28" s="30"/>
      <c r="F28" s="38"/>
    </row>
    <row r="29" spans="1:6">
      <c r="A29" s="38" t="s">
        <v>18</v>
      </c>
      <c r="B29" s="29"/>
      <c r="C29" s="29"/>
      <c r="D29" s="29"/>
      <c r="E29" s="30"/>
      <c r="F29" s="38"/>
    </row>
    <row r="30" spans="1:6">
      <c r="A30" s="25"/>
      <c r="B30" s="26"/>
      <c r="C30" s="26"/>
      <c r="D30" s="26"/>
      <c r="E30" s="27"/>
      <c r="F30" s="25"/>
    </row>
    <row r="31" spans="1:6" ht="15.5">
      <c r="C31" s="39"/>
      <c r="D31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4482B-AEBF-427A-9350-65C722561355}">
  <dimension ref="A1:U101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21</v>
      </c>
      <c r="B5" s="46" t="s">
        <v>4</v>
      </c>
      <c r="C5" s="46" t="s">
        <v>5</v>
      </c>
      <c r="D5" s="47" t="s">
        <v>22</v>
      </c>
      <c r="E5" s="46" t="s">
        <v>23</v>
      </c>
      <c r="F5" s="46" t="s">
        <v>6</v>
      </c>
      <c r="G5" s="46" t="s">
        <v>24</v>
      </c>
      <c r="H5" s="46" t="s">
        <v>25</v>
      </c>
      <c r="I5" s="46" t="s">
        <v>26</v>
      </c>
      <c r="J5" s="46" t="s">
        <v>27</v>
      </c>
      <c r="K5" s="47" t="s">
        <v>28</v>
      </c>
      <c r="L5" s="46" t="s">
        <v>29</v>
      </c>
      <c r="M5" s="47" t="s">
        <v>30</v>
      </c>
      <c r="N5" s="47" t="s">
        <v>31</v>
      </c>
      <c r="O5" s="47" t="s">
        <v>32</v>
      </c>
    </row>
    <row r="6" spans="1:15" ht="15" outlineLevel="4" thickTop="1">
      <c r="A6" t="s">
        <v>9</v>
      </c>
      <c r="B6">
        <v>10000</v>
      </c>
      <c r="C6">
        <v>4200100000</v>
      </c>
      <c r="D6">
        <v>42001</v>
      </c>
      <c r="E6">
        <v>525440</v>
      </c>
      <c r="F6" t="s">
        <v>10</v>
      </c>
      <c r="G6" t="s">
        <v>33</v>
      </c>
      <c r="J6" t="s">
        <v>34</v>
      </c>
      <c r="K6"/>
      <c r="L6" s="48">
        <v>1</v>
      </c>
      <c r="M6" s="24">
        <v>6709</v>
      </c>
      <c r="O6" s="49" t="s">
        <v>35</v>
      </c>
    </row>
    <row r="7" spans="1:15" outlineLevel="4">
      <c r="A7" t="s">
        <v>9</v>
      </c>
      <c r="B7">
        <v>10000</v>
      </c>
      <c r="C7">
        <v>4200100600</v>
      </c>
      <c r="D7">
        <v>42001</v>
      </c>
      <c r="E7">
        <v>523700</v>
      </c>
      <c r="F7" t="s">
        <v>10</v>
      </c>
      <c r="G7" t="s">
        <v>36</v>
      </c>
      <c r="H7" t="s">
        <v>37</v>
      </c>
      <c r="J7" t="s">
        <v>38</v>
      </c>
      <c r="K7"/>
      <c r="L7" s="48">
        <v>1</v>
      </c>
      <c r="M7" s="24">
        <v>1000</v>
      </c>
      <c r="O7" s="49" t="s">
        <v>39</v>
      </c>
    </row>
    <row r="8" spans="1:15" outlineLevel="4">
      <c r="A8" t="s">
        <v>9</v>
      </c>
      <c r="B8">
        <v>10000</v>
      </c>
      <c r="C8">
        <v>4200100600</v>
      </c>
      <c r="D8">
        <v>42001</v>
      </c>
      <c r="E8">
        <v>523700</v>
      </c>
      <c r="F8" t="s">
        <v>10</v>
      </c>
      <c r="H8" t="s">
        <v>37</v>
      </c>
      <c r="I8" t="s">
        <v>40</v>
      </c>
      <c r="J8" t="s">
        <v>38</v>
      </c>
      <c r="K8"/>
      <c r="L8" s="48">
        <v>3</v>
      </c>
      <c r="M8" s="24">
        <v>2000</v>
      </c>
      <c r="O8" s="49" t="s">
        <v>41</v>
      </c>
    </row>
    <row r="9" spans="1:15" outlineLevel="4">
      <c r="A9" t="s">
        <v>9</v>
      </c>
      <c r="B9">
        <v>10000</v>
      </c>
      <c r="C9">
        <v>4200100600</v>
      </c>
      <c r="D9">
        <v>42001</v>
      </c>
      <c r="E9">
        <v>523700</v>
      </c>
      <c r="F9" t="s">
        <v>10</v>
      </c>
      <c r="G9" t="s">
        <v>42</v>
      </c>
      <c r="H9" t="s">
        <v>37</v>
      </c>
      <c r="J9" t="s">
        <v>38</v>
      </c>
      <c r="K9"/>
      <c r="L9" s="48">
        <v>4</v>
      </c>
      <c r="M9" s="24">
        <v>532.9</v>
      </c>
      <c r="O9" s="49" t="s">
        <v>43</v>
      </c>
    </row>
    <row r="10" spans="1:15" outlineLevel="4">
      <c r="A10" t="s">
        <v>9</v>
      </c>
      <c r="B10">
        <v>10000</v>
      </c>
      <c r="C10">
        <v>4200100600</v>
      </c>
      <c r="D10">
        <v>42001</v>
      </c>
      <c r="E10">
        <v>523700</v>
      </c>
      <c r="F10" t="s">
        <v>10</v>
      </c>
      <c r="H10" t="s">
        <v>37</v>
      </c>
      <c r="I10" t="s">
        <v>44</v>
      </c>
      <c r="J10" t="s">
        <v>38</v>
      </c>
      <c r="K10"/>
      <c r="L10" s="48">
        <v>5</v>
      </c>
      <c r="M10" s="24">
        <v>500</v>
      </c>
      <c r="O10" s="49" t="s">
        <v>45</v>
      </c>
    </row>
    <row r="11" spans="1:15" outlineLevel="4">
      <c r="A11" t="s">
        <v>9</v>
      </c>
      <c r="B11">
        <v>10000</v>
      </c>
      <c r="C11">
        <v>4200100600</v>
      </c>
      <c r="D11">
        <v>42001</v>
      </c>
      <c r="E11">
        <v>523700</v>
      </c>
      <c r="F11" t="s">
        <v>10</v>
      </c>
      <c r="G11" t="s">
        <v>33</v>
      </c>
      <c r="H11" t="s">
        <v>37</v>
      </c>
      <c r="J11" t="s">
        <v>46</v>
      </c>
      <c r="K11"/>
      <c r="L11" s="48">
        <v>1</v>
      </c>
      <c r="M11" s="24">
        <v>969.01</v>
      </c>
      <c r="O11" s="49" t="s">
        <v>47</v>
      </c>
    </row>
    <row r="12" spans="1:15" outlineLevel="4">
      <c r="A12" t="s">
        <v>9</v>
      </c>
      <c r="B12">
        <v>10000</v>
      </c>
      <c r="C12">
        <v>4200100600</v>
      </c>
      <c r="D12">
        <v>42001</v>
      </c>
      <c r="E12">
        <v>523700</v>
      </c>
      <c r="F12" t="s">
        <v>10</v>
      </c>
      <c r="H12" t="s">
        <v>37</v>
      </c>
      <c r="I12" t="s">
        <v>48</v>
      </c>
      <c r="J12" t="s">
        <v>46</v>
      </c>
      <c r="K12"/>
      <c r="L12" s="48">
        <v>2</v>
      </c>
      <c r="M12" s="24">
        <v>2000</v>
      </c>
      <c r="O12" s="49" t="s">
        <v>49</v>
      </c>
    </row>
    <row r="13" spans="1:15" outlineLevel="4">
      <c r="A13" t="s">
        <v>9</v>
      </c>
      <c r="B13">
        <v>10000</v>
      </c>
      <c r="C13">
        <v>4200100600</v>
      </c>
      <c r="D13">
        <v>42001</v>
      </c>
      <c r="E13">
        <v>523700</v>
      </c>
      <c r="F13" t="s">
        <v>10</v>
      </c>
      <c r="H13" t="s">
        <v>37</v>
      </c>
      <c r="I13" t="s">
        <v>40</v>
      </c>
      <c r="J13" t="s">
        <v>46</v>
      </c>
      <c r="K13"/>
      <c r="L13" s="48">
        <v>3</v>
      </c>
      <c r="M13" s="24">
        <v>2000</v>
      </c>
      <c r="O13" s="49" t="s">
        <v>41</v>
      </c>
    </row>
    <row r="14" spans="1:15" outlineLevel="4">
      <c r="A14" t="s">
        <v>9</v>
      </c>
      <c r="B14">
        <v>10000</v>
      </c>
      <c r="C14">
        <v>4200100600</v>
      </c>
      <c r="D14">
        <v>42001</v>
      </c>
      <c r="E14">
        <v>523700</v>
      </c>
      <c r="F14" t="s">
        <v>10</v>
      </c>
      <c r="G14" t="s">
        <v>42</v>
      </c>
      <c r="H14" t="s">
        <v>37</v>
      </c>
      <c r="J14" t="s">
        <v>46</v>
      </c>
      <c r="K14"/>
      <c r="L14" s="48">
        <v>4</v>
      </c>
      <c r="M14" s="24">
        <v>1000</v>
      </c>
      <c r="O14" s="49" t="s">
        <v>43</v>
      </c>
    </row>
    <row r="15" spans="1:15" outlineLevel="4">
      <c r="A15" t="s">
        <v>9</v>
      </c>
      <c r="B15">
        <v>10000</v>
      </c>
      <c r="C15">
        <v>4200100600</v>
      </c>
      <c r="D15">
        <v>42001</v>
      </c>
      <c r="E15">
        <v>523700</v>
      </c>
      <c r="F15" t="s">
        <v>10</v>
      </c>
      <c r="H15" t="s">
        <v>37</v>
      </c>
      <c r="I15" t="s">
        <v>44</v>
      </c>
      <c r="J15" t="s">
        <v>46</v>
      </c>
      <c r="K15"/>
      <c r="L15" s="48">
        <v>5</v>
      </c>
      <c r="M15" s="24">
        <v>500</v>
      </c>
      <c r="O15" s="49" t="s">
        <v>45</v>
      </c>
    </row>
    <row r="16" spans="1:15" outlineLevel="4">
      <c r="A16" t="s">
        <v>9</v>
      </c>
      <c r="B16">
        <v>10000</v>
      </c>
      <c r="C16">
        <v>4200100600</v>
      </c>
      <c r="D16">
        <v>42001</v>
      </c>
      <c r="E16">
        <v>523700</v>
      </c>
      <c r="F16" t="s">
        <v>10</v>
      </c>
      <c r="G16" t="s">
        <v>36</v>
      </c>
      <c r="H16" t="s">
        <v>37</v>
      </c>
      <c r="J16" t="s">
        <v>46</v>
      </c>
      <c r="K16"/>
      <c r="L16" s="48">
        <v>6</v>
      </c>
      <c r="M16" s="24">
        <v>1000</v>
      </c>
      <c r="O16" s="49" t="s">
        <v>39</v>
      </c>
    </row>
    <row r="17" spans="1:15" outlineLevel="4">
      <c r="A17" t="s">
        <v>9</v>
      </c>
      <c r="B17">
        <v>10000</v>
      </c>
      <c r="C17">
        <v>4200101600</v>
      </c>
      <c r="D17">
        <v>42001</v>
      </c>
      <c r="E17">
        <v>522890</v>
      </c>
      <c r="F17" t="s">
        <v>10</v>
      </c>
      <c r="H17" t="s">
        <v>37</v>
      </c>
      <c r="I17" t="s">
        <v>50</v>
      </c>
      <c r="J17" t="s">
        <v>51</v>
      </c>
      <c r="K17"/>
      <c r="L17" s="48">
        <v>1</v>
      </c>
      <c r="M17" s="24">
        <v>8030.18</v>
      </c>
      <c r="O17" s="49" t="s">
        <v>52</v>
      </c>
    </row>
    <row r="18" spans="1:15" ht="29" outlineLevel="4">
      <c r="A18" t="s">
        <v>9</v>
      </c>
      <c r="B18">
        <v>10000</v>
      </c>
      <c r="C18">
        <v>4200101800</v>
      </c>
      <c r="D18">
        <v>42001</v>
      </c>
      <c r="E18">
        <v>525440</v>
      </c>
      <c r="F18" t="s">
        <v>10</v>
      </c>
      <c r="H18" t="s">
        <v>37</v>
      </c>
      <c r="I18" t="s">
        <v>48</v>
      </c>
      <c r="J18" t="s">
        <v>53</v>
      </c>
      <c r="K18"/>
      <c r="L18" s="48">
        <v>1</v>
      </c>
      <c r="M18" s="24">
        <v>6300</v>
      </c>
      <c r="O18" s="49" t="s">
        <v>54</v>
      </c>
    </row>
    <row r="19" spans="1:15" ht="29" outlineLevel="4">
      <c r="A19" t="s">
        <v>9</v>
      </c>
      <c r="B19">
        <v>10000</v>
      </c>
      <c r="C19">
        <v>4200101800</v>
      </c>
      <c r="D19">
        <v>42001</v>
      </c>
      <c r="E19">
        <v>523640</v>
      </c>
      <c r="F19" t="s">
        <v>10</v>
      </c>
      <c r="H19" t="s">
        <v>37</v>
      </c>
      <c r="I19" t="s">
        <v>55</v>
      </c>
      <c r="J19" t="s">
        <v>56</v>
      </c>
      <c r="K19"/>
      <c r="L19" s="48">
        <v>1</v>
      </c>
      <c r="M19" s="24">
        <v>7093.83</v>
      </c>
      <c r="O19" s="49" t="s">
        <v>57</v>
      </c>
    </row>
    <row r="20" spans="1:15" ht="29" outlineLevel="4">
      <c r="A20" t="s">
        <v>9</v>
      </c>
      <c r="B20">
        <v>10000</v>
      </c>
      <c r="C20">
        <v>4200101800</v>
      </c>
      <c r="D20">
        <v>42001</v>
      </c>
      <c r="E20">
        <v>525440</v>
      </c>
      <c r="F20" t="s">
        <v>10</v>
      </c>
      <c r="H20" t="s">
        <v>37</v>
      </c>
      <c r="I20" t="s">
        <v>58</v>
      </c>
      <c r="J20" t="s">
        <v>59</v>
      </c>
      <c r="K20"/>
      <c r="L20" s="48">
        <v>1</v>
      </c>
      <c r="M20" s="24">
        <v>393080</v>
      </c>
      <c r="O20" s="49" t="s">
        <v>60</v>
      </c>
    </row>
    <row r="21" spans="1:15" outlineLevel="4">
      <c r="A21" t="s">
        <v>9</v>
      </c>
      <c r="B21">
        <v>10000</v>
      </c>
      <c r="C21">
        <v>4200101800</v>
      </c>
      <c r="D21">
        <v>42001</v>
      </c>
      <c r="E21">
        <v>522860</v>
      </c>
      <c r="F21" t="s">
        <v>10</v>
      </c>
      <c r="H21" t="s">
        <v>37</v>
      </c>
      <c r="I21" t="s">
        <v>61</v>
      </c>
      <c r="J21" t="s">
        <v>62</v>
      </c>
      <c r="K21"/>
      <c r="L21" s="48">
        <v>14</v>
      </c>
      <c r="M21" s="24">
        <v>25.01</v>
      </c>
      <c r="O21" s="49" t="s">
        <v>63</v>
      </c>
    </row>
    <row r="22" spans="1:15" outlineLevel="4">
      <c r="A22" t="s">
        <v>9</v>
      </c>
      <c r="B22">
        <v>10000</v>
      </c>
      <c r="C22">
        <v>4200101800</v>
      </c>
      <c r="D22">
        <v>42001</v>
      </c>
      <c r="E22">
        <v>522860</v>
      </c>
      <c r="F22" t="s">
        <v>10</v>
      </c>
      <c r="H22" t="s">
        <v>37</v>
      </c>
      <c r="I22" t="s">
        <v>61</v>
      </c>
      <c r="J22" t="s">
        <v>62</v>
      </c>
      <c r="K22"/>
      <c r="L22" s="48">
        <v>15</v>
      </c>
      <c r="M22" s="24">
        <v>868.7</v>
      </c>
      <c r="O22" s="49" t="s">
        <v>64</v>
      </c>
    </row>
    <row r="23" spans="1:15" outlineLevel="4">
      <c r="A23" t="s">
        <v>9</v>
      </c>
      <c r="B23">
        <v>10000</v>
      </c>
      <c r="C23">
        <v>4200101800</v>
      </c>
      <c r="D23">
        <v>42001</v>
      </c>
      <c r="E23">
        <v>522860</v>
      </c>
      <c r="F23" t="s">
        <v>10</v>
      </c>
      <c r="H23" t="s">
        <v>37</v>
      </c>
      <c r="I23" t="s">
        <v>61</v>
      </c>
      <c r="J23" t="s">
        <v>62</v>
      </c>
      <c r="K23"/>
      <c r="L23" s="48">
        <v>16</v>
      </c>
      <c r="M23" s="24">
        <v>15225</v>
      </c>
      <c r="O23" s="49" t="s">
        <v>65</v>
      </c>
    </row>
    <row r="24" spans="1:15" ht="43.5" outlineLevel="4">
      <c r="A24" t="s">
        <v>9</v>
      </c>
      <c r="B24">
        <v>10000</v>
      </c>
      <c r="C24">
        <v>4200101800</v>
      </c>
      <c r="D24">
        <v>42001</v>
      </c>
      <c r="E24">
        <v>523680</v>
      </c>
      <c r="F24" t="s">
        <v>10</v>
      </c>
      <c r="H24" t="s">
        <v>37</v>
      </c>
      <c r="I24" t="s">
        <v>58</v>
      </c>
      <c r="J24" t="s">
        <v>66</v>
      </c>
      <c r="K24"/>
      <c r="L24" s="48">
        <v>1</v>
      </c>
      <c r="M24" s="24">
        <v>20037.37</v>
      </c>
      <c r="O24" s="49" t="s">
        <v>67</v>
      </c>
    </row>
    <row r="25" spans="1:15" ht="43.5" outlineLevel="4">
      <c r="A25" t="s">
        <v>9</v>
      </c>
      <c r="B25">
        <v>10000</v>
      </c>
      <c r="C25">
        <v>4200101800</v>
      </c>
      <c r="D25">
        <v>42001</v>
      </c>
      <c r="E25">
        <v>523680</v>
      </c>
      <c r="F25" t="s">
        <v>10</v>
      </c>
      <c r="H25" t="s">
        <v>37</v>
      </c>
      <c r="I25" t="s">
        <v>58</v>
      </c>
      <c r="J25" t="s">
        <v>66</v>
      </c>
      <c r="K25"/>
      <c r="L25" s="48">
        <v>2</v>
      </c>
      <c r="M25" s="24">
        <v>10347.91</v>
      </c>
      <c r="O25" s="49" t="s">
        <v>68</v>
      </c>
    </row>
    <row r="26" spans="1:15" ht="43.5" outlineLevel="4">
      <c r="A26" t="s">
        <v>9</v>
      </c>
      <c r="B26">
        <v>10000</v>
      </c>
      <c r="C26">
        <v>4200101800</v>
      </c>
      <c r="D26">
        <v>42001</v>
      </c>
      <c r="E26">
        <v>523680</v>
      </c>
      <c r="F26" t="s">
        <v>10</v>
      </c>
      <c r="H26" t="s">
        <v>37</v>
      </c>
      <c r="I26" t="s">
        <v>58</v>
      </c>
      <c r="J26" t="s">
        <v>66</v>
      </c>
      <c r="K26"/>
      <c r="L26" s="48">
        <v>3</v>
      </c>
      <c r="M26" s="24">
        <v>11694.11</v>
      </c>
      <c r="O26" s="49" t="s">
        <v>69</v>
      </c>
    </row>
    <row r="27" spans="1:15" ht="43.5" outlineLevel="4">
      <c r="A27" t="s">
        <v>9</v>
      </c>
      <c r="B27">
        <v>10000</v>
      </c>
      <c r="C27">
        <v>4200101800</v>
      </c>
      <c r="D27">
        <v>42001</v>
      </c>
      <c r="E27">
        <v>525440</v>
      </c>
      <c r="F27" t="s">
        <v>10</v>
      </c>
      <c r="H27" t="s">
        <v>37</v>
      </c>
      <c r="I27" t="s">
        <v>58</v>
      </c>
      <c r="J27" t="s">
        <v>66</v>
      </c>
      <c r="K27"/>
      <c r="L27" s="48">
        <v>4</v>
      </c>
      <c r="M27" s="24">
        <v>1375</v>
      </c>
      <c r="O27" s="49" t="s">
        <v>70</v>
      </c>
    </row>
    <row r="28" spans="1:15" ht="29" outlineLevel="4">
      <c r="A28" t="s">
        <v>9</v>
      </c>
      <c r="B28">
        <v>10000</v>
      </c>
      <c r="C28">
        <v>4200101800</v>
      </c>
      <c r="D28">
        <v>42001</v>
      </c>
      <c r="E28">
        <v>523680</v>
      </c>
      <c r="F28" t="s">
        <v>10</v>
      </c>
      <c r="H28" t="s">
        <v>37</v>
      </c>
      <c r="I28" t="s">
        <v>58</v>
      </c>
      <c r="J28" t="s">
        <v>66</v>
      </c>
      <c r="K28"/>
      <c r="L28" s="48">
        <v>5</v>
      </c>
      <c r="M28" s="24">
        <v>50361.83</v>
      </c>
      <c r="O28" s="49" t="s">
        <v>71</v>
      </c>
    </row>
    <row r="29" spans="1:15" ht="43.5" outlineLevel="4">
      <c r="A29" t="s">
        <v>9</v>
      </c>
      <c r="B29">
        <v>10000</v>
      </c>
      <c r="C29">
        <v>4200101800</v>
      </c>
      <c r="D29">
        <v>42001</v>
      </c>
      <c r="E29">
        <v>523680</v>
      </c>
      <c r="F29" t="s">
        <v>10</v>
      </c>
      <c r="H29" t="s">
        <v>37</v>
      </c>
      <c r="I29" t="s">
        <v>58</v>
      </c>
      <c r="J29" t="s">
        <v>66</v>
      </c>
      <c r="K29"/>
      <c r="L29" s="48">
        <v>7</v>
      </c>
      <c r="M29" s="24">
        <v>13393.26</v>
      </c>
      <c r="O29" s="49" t="s">
        <v>72</v>
      </c>
    </row>
    <row r="30" spans="1:15" ht="43.5" outlineLevel="4">
      <c r="A30" t="s">
        <v>9</v>
      </c>
      <c r="B30">
        <v>10000</v>
      </c>
      <c r="C30">
        <v>4200101800</v>
      </c>
      <c r="D30">
        <v>42001</v>
      </c>
      <c r="E30">
        <v>525440</v>
      </c>
      <c r="F30" t="s">
        <v>10</v>
      </c>
      <c r="H30" t="s">
        <v>37</v>
      </c>
      <c r="I30" t="s">
        <v>58</v>
      </c>
      <c r="J30" t="s">
        <v>66</v>
      </c>
      <c r="K30"/>
      <c r="L30" s="48">
        <v>8</v>
      </c>
      <c r="M30" s="24">
        <v>3244</v>
      </c>
      <c r="O30" s="49" t="s">
        <v>73</v>
      </c>
    </row>
    <row r="31" spans="1:15" ht="43.5" outlineLevel="4">
      <c r="A31" t="s">
        <v>9</v>
      </c>
      <c r="B31">
        <v>10000</v>
      </c>
      <c r="C31">
        <v>4200101800</v>
      </c>
      <c r="D31">
        <v>42001</v>
      </c>
      <c r="E31">
        <v>523680</v>
      </c>
      <c r="F31" t="s">
        <v>10</v>
      </c>
      <c r="H31" t="s">
        <v>37</v>
      </c>
      <c r="I31" t="s">
        <v>58</v>
      </c>
      <c r="J31" t="s">
        <v>74</v>
      </c>
      <c r="K31"/>
      <c r="L31" s="48">
        <v>1</v>
      </c>
      <c r="M31" s="24">
        <v>464897.07</v>
      </c>
      <c r="O31" s="49" t="s">
        <v>75</v>
      </c>
    </row>
    <row r="32" spans="1:15" ht="43.5" outlineLevel="4">
      <c r="A32" t="s">
        <v>9</v>
      </c>
      <c r="B32">
        <v>10000</v>
      </c>
      <c r="C32">
        <v>4200101800</v>
      </c>
      <c r="D32">
        <v>42001</v>
      </c>
      <c r="E32">
        <v>523680</v>
      </c>
      <c r="F32" t="s">
        <v>10</v>
      </c>
      <c r="H32" t="s">
        <v>37</v>
      </c>
      <c r="I32" t="s">
        <v>58</v>
      </c>
      <c r="J32" t="s">
        <v>74</v>
      </c>
      <c r="K32"/>
      <c r="L32" s="48">
        <v>2</v>
      </c>
      <c r="M32" s="24">
        <v>84998.79</v>
      </c>
      <c r="O32" s="49" t="s">
        <v>76</v>
      </c>
    </row>
    <row r="33" spans="1:15" ht="43.5" outlineLevel="4">
      <c r="A33" t="s">
        <v>9</v>
      </c>
      <c r="B33">
        <v>10000</v>
      </c>
      <c r="C33">
        <v>4200101800</v>
      </c>
      <c r="D33">
        <v>42001</v>
      </c>
      <c r="E33">
        <v>523680</v>
      </c>
      <c r="F33" t="s">
        <v>10</v>
      </c>
      <c r="H33" t="s">
        <v>37</v>
      </c>
      <c r="I33" t="s">
        <v>58</v>
      </c>
      <c r="J33" t="s">
        <v>74</v>
      </c>
      <c r="K33"/>
      <c r="L33" s="48">
        <v>3</v>
      </c>
      <c r="M33" s="24">
        <v>17011.669999999998</v>
      </c>
      <c r="O33" s="49" t="s">
        <v>77</v>
      </c>
    </row>
    <row r="34" spans="1:15" ht="43.5" outlineLevel="4">
      <c r="A34" t="s">
        <v>9</v>
      </c>
      <c r="B34">
        <v>10000</v>
      </c>
      <c r="C34">
        <v>4200101800</v>
      </c>
      <c r="D34">
        <v>42001</v>
      </c>
      <c r="E34">
        <v>523680</v>
      </c>
      <c r="F34" t="s">
        <v>10</v>
      </c>
      <c r="H34" t="s">
        <v>37</v>
      </c>
      <c r="I34" t="s">
        <v>58</v>
      </c>
      <c r="J34" t="s">
        <v>74</v>
      </c>
      <c r="K34"/>
      <c r="L34" s="48">
        <v>4</v>
      </c>
      <c r="M34" s="24">
        <v>14966</v>
      </c>
      <c r="O34" s="49" t="s">
        <v>78</v>
      </c>
    </row>
    <row r="35" spans="1:15" ht="43.5" outlineLevel="4">
      <c r="A35" t="s">
        <v>9</v>
      </c>
      <c r="B35">
        <v>10000</v>
      </c>
      <c r="C35">
        <v>4200101800</v>
      </c>
      <c r="D35">
        <v>42001</v>
      </c>
      <c r="E35">
        <v>523680</v>
      </c>
      <c r="F35" t="s">
        <v>10</v>
      </c>
      <c r="H35" t="s">
        <v>37</v>
      </c>
      <c r="I35" t="s">
        <v>58</v>
      </c>
      <c r="J35" t="s">
        <v>74</v>
      </c>
      <c r="K35"/>
      <c r="L35" s="48">
        <v>5</v>
      </c>
      <c r="M35" s="24">
        <v>1375</v>
      </c>
      <c r="O35" s="49" t="s">
        <v>79</v>
      </c>
    </row>
    <row r="36" spans="1:15" outlineLevel="4">
      <c r="A36" t="s">
        <v>9</v>
      </c>
      <c r="B36">
        <v>10000</v>
      </c>
      <c r="C36">
        <v>4200101800</v>
      </c>
      <c r="D36">
        <v>42001</v>
      </c>
      <c r="E36">
        <v>523680</v>
      </c>
      <c r="F36" t="s">
        <v>10</v>
      </c>
      <c r="H36" t="s">
        <v>37</v>
      </c>
      <c r="I36" t="s">
        <v>58</v>
      </c>
      <c r="J36" t="s">
        <v>74</v>
      </c>
      <c r="K36"/>
      <c r="L36" s="48">
        <v>6</v>
      </c>
      <c r="M36" s="24">
        <v>32012.34</v>
      </c>
      <c r="O36" s="49" t="s">
        <v>80</v>
      </c>
    </row>
    <row r="37" spans="1:15" outlineLevel="4">
      <c r="A37" t="s">
        <v>9</v>
      </c>
      <c r="B37">
        <v>10000</v>
      </c>
      <c r="C37">
        <v>4200101800</v>
      </c>
      <c r="D37">
        <v>42001</v>
      </c>
      <c r="E37">
        <v>525440</v>
      </c>
      <c r="F37" t="s">
        <v>10</v>
      </c>
      <c r="H37" t="s">
        <v>37</v>
      </c>
      <c r="I37" t="s">
        <v>58</v>
      </c>
      <c r="J37" t="s">
        <v>81</v>
      </c>
      <c r="K37"/>
      <c r="L37" s="48">
        <v>1</v>
      </c>
      <c r="M37" s="24">
        <v>225000</v>
      </c>
      <c r="O37" s="49" t="s">
        <v>82</v>
      </c>
    </row>
    <row r="38" spans="1:15" ht="29" outlineLevel="4">
      <c r="A38" t="s">
        <v>9</v>
      </c>
      <c r="B38">
        <v>10000</v>
      </c>
      <c r="C38">
        <v>4200101800</v>
      </c>
      <c r="D38">
        <v>42001</v>
      </c>
      <c r="E38">
        <v>523680</v>
      </c>
      <c r="F38" t="s">
        <v>10</v>
      </c>
      <c r="H38" t="s">
        <v>37</v>
      </c>
      <c r="I38" t="s">
        <v>58</v>
      </c>
      <c r="J38" t="s">
        <v>83</v>
      </c>
      <c r="K38"/>
      <c r="L38" s="48">
        <v>1</v>
      </c>
      <c r="M38" s="24">
        <v>5255.68</v>
      </c>
      <c r="O38" s="49" t="s">
        <v>84</v>
      </c>
    </row>
    <row r="39" spans="1:15" ht="29" outlineLevel="4">
      <c r="A39" t="s">
        <v>9</v>
      </c>
      <c r="B39">
        <v>10000</v>
      </c>
      <c r="C39">
        <v>4200101800</v>
      </c>
      <c r="D39">
        <v>42001</v>
      </c>
      <c r="E39">
        <v>523680</v>
      </c>
      <c r="F39" t="s">
        <v>10</v>
      </c>
      <c r="H39" t="s">
        <v>37</v>
      </c>
      <c r="I39" t="s">
        <v>58</v>
      </c>
      <c r="J39" t="s">
        <v>83</v>
      </c>
      <c r="K39"/>
      <c r="L39" s="48">
        <v>2</v>
      </c>
      <c r="M39" s="24">
        <v>187992.02</v>
      </c>
      <c r="O39" s="49" t="s">
        <v>85</v>
      </c>
    </row>
    <row r="40" spans="1:15" ht="29" outlineLevel="4">
      <c r="A40" t="s">
        <v>9</v>
      </c>
      <c r="B40">
        <v>10000</v>
      </c>
      <c r="C40">
        <v>4200101800</v>
      </c>
      <c r="D40">
        <v>42001</v>
      </c>
      <c r="E40">
        <v>523680</v>
      </c>
      <c r="F40" t="s">
        <v>10</v>
      </c>
      <c r="H40" t="s">
        <v>37</v>
      </c>
      <c r="I40" t="s">
        <v>58</v>
      </c>
      <c r="J40" t="s">
        <v>83</v>
      </c>
      <c r="K40"/>
      <c r="L40" s="48">
        <v>3</v>
      </c>
      <c r="M40" s="24">
        <v>13511.15</v>
      </c>
      <c r="O40" s="49" t="s">
        <v>86</v>
      </c>
    </row>
    <row r="41" spans="1:15" ht="29" outlineLevel="4">
      <c r="A41" t="s">
        <v>9</v>
      </c>
      <c r="B41">
        <v>10000</v>
      </c>
      <c r="C41">
        <v>4200101800</v>
      </c>
      <c r="D41">
        <v>42001</v>
      </c>
      <c r="E41">
        <v>523680</v>
      </c>
      <c r="F41" t="s">
        <v>10</v>
      </c>
      <c r="H41" t="s">
        <v>37</v>
      </c>
      <c r="I41" t="s">
        <v>58</v>
      </c>
      <c r="J41" t="s">
        <v>83</v>
      </c>
      <c r="K41"/>
      <c r="L41" s="48">
        <v>4</v>
      </c>
      <c r="M41" s="24">
        <v>11476.59</v>
      </c>
      <c r="O41" s="49" t="s">
        <v>87</v>
      </c>
    </row>
    <row r="42" spans="1:15" outlineLevel="4">
      <c r="A42" t="s">
        <v>9</v>
      </c>
      <c r="B42">
        <v>10000</v>
      </c>
      <c r="C42">
        <v>4200101800</v>
      </c>
      <c r="D42">
        <v>42001</v>
      </c>
      <c r="E42">
        <v>525440</v>
      </c>
      <c r="F42" t="s">
        <v>10</v>
      </c>
      <c r="H42" t="s">
        <v>37</v>
      </c>
      <c r="I42" t="s">
        <v>58</v>
      </c>
      <c r="J42" t="s">
        <v>83</v>
      </c>
      <c r="K42"/>
      <c r="L42" s="48">
        <v>5</v>
      </c>
      <c r="M42" s="24">
        <v>9946</v>
      </c>
      <c r="O42" s="49" t="s">
        <v>88</v>
      </c>
    </row>
    <row r="43" spans="1:15" outlineLevel="4">
      <c r="A43" t="s">
        <v>9</v>
      </c>
      <c r="B43">
        <v>10000</v>
      </c>
      <c r="C43">
        <v>4200101800</v>
      </c>
      <c r="D43">
        <v>42001</v>
      </c>
      <c r="E43">
        <v>525440</v>
      </c>
      <c r="F43" t="s">
        <v>10</v>
      </c>
      <c r="H43" t="s">
        <v>37</v>
      </c>
      <c r="I43" t="s">
        <v>58</v>
      </c>
      <c r="J43" t="s">
        <v>83</v>
      </c>
      <c r="K43"/>
      <c r="L43" s="48">
        <v>6</v>
      </c>
      <c r="M43" s="24">
        <v>935</v>
      </c>
      <c r="O43" s="49" t="s">
        <v>89</v>
      </c>
    </row>
    <row r="44" spans="1:15" outlineLevel="4">
      <c r="A44" t="s">
        <v>9</v>
      </c>
      <c r="B44">
        <v>10000</v>
      </c>
      <c r="C44">
        <v>4200101800</v>
      </c>
      <c r="D44">
        <v>42001</v>
      </c>
      <c r="E44">
        <v>525440</v>
      </c>
      <c r="F44" t="s">
        <v>10</v>
      </c>
      <c r="H44" t="s">
        <v>37</v>
      </c>
      <c r="I44" t="s">
        <v>55</v>
      </c>
      <c r="J44" t="s">
        <v>90</v>
      </c>
      <c r="K44"/>
      <c r="L44" s="48">
        <v>1</v>
      </c>
      <c r="M44" s="24">
        <v>11592.75</v>
      </c>
      <c r="O44" s="49" t="s">
        <v>91</v>
      </c>
    </row>
    <row r="45" spans="1:15" outlineLevel="4">
      <c r="A45" t="s">
        <v>9</v>
      </c>
      <c r="B45">
        <v>10000</v>
      </c>
      <c r="C45">
        <v>4200101800</v>
      </c>
      <c r="D45">
        <v>42001</v>
      </c>
      <c r="E45">
        <v>525440</v>
      </c>
      <c r="F45" t="s">
        <v>10</v>
      </c>
      <c r="H45" t="s">
        <v>37</v>
      </c>
      <c r="I45" t="s">
        <v>55</v>
      </c>
      <c r="J45" t="s">
        <v>90</v>
      </c>
      <c r="K45"/>
      <c r="L45" s="48">
        <v>2</v>
      </c>
      <c r="M45" s="24">
        <v>6019.31</v>
      </c>
      <c r="O45" s="49" t="s">
        <v>92</v>
      </c>
    </row>
    <row r="46" spans="1:15" outlineLevel="4">
      <c r="A46" t="s">
        <v>9</v>
      </c>
      <c r="B46">
        <v>10000</v>
      </c>
      <c r="C46">
        <v>4200101800</v>
      </c>
      <c r="D46">
        <v>42001</v>
      </c>
      <c r="E46">
        <v>525440</v>
      </c>
      <c r="F46" t="s">
        <v>10</v>
      </c>
      <c r="H46" t="s">
        <v>37</v>
      </c>
      <c r="I46" t="s">
        <v>93</v>
      </c>
      <c r="J46" t="s">
        <v>94</v>
      </c>
      <c r="K46"/>
      <c r="L46" s="48">
        <v>1</v>
      </c>
      <c r="M46" s="24">
        <v>22950</v>
      </c>
      <c r="O46" s="49" t="s">
        <v>95</v>
      </c>
    </row>
    <row r="47" spans="1:15" outlineLevel="4">
      <c r="A47" t="s">
        <v>9</v>
      </c>
      <c r="B47">
        <v>10000</v>
      </c>
      <c r="C47">
        <v>4200101800</v>
      </c>
      <c r="D47">
        <v>42001</v>
      </c>
      <c r="E47">
        <v>523680</v>
      </c>
      <c r="F47" t="s">
        <v>10</v>
      </c>
      <c r="H47" t="s">
        <v>37</v>
      </c>
      <c r="I47" t="s">
        <v>96</v>
      </c>
      <c r="J47" t="s">
        <v>97</v>
      </c>
      <c r="K47"/>
      <c r="L47" s="48">
        <v>1</v>
      </c>
      <c r="M47" s="24">
        <v>7224.46</v>
      </c>
      <c r="O47" s="49" t="s">
        <v>98</v>
      </c>
    </row>
    <row r="48" spans="1:15" outlineLevel="4">
      <c r="A48" t="s">
        <v>9</v>
      </c>
      <c r="B48">
        <v>10000</v>
      </c>
      <c r="C48">
        <v>4200101800</v>
      </c>
      <c r="D48">
        <v>42001</v>
      </c>
      <c r="E48">
        <v>523680</v>
      </c>
      <c r="F48" t="s">
        <v>10</v>
      </c>
      <c r="H48" t="s">
        <v>37</v>
      </c>
      <c r="I48" t="s">
        <v>96</v>
      </c>
      <c r="J48" t="s">
        <v>97</v>
      </c>
      <c r="K48"/>
      <c r="L48" s="48">
        <v>2</v>
      </c>
      <c r="M48" s="24">
        <v>5982.76</v>
      </c>
      <c r="O48" s="49" t="s">
        <v>99</v>
      </c>
    </row>
    <row r="49" spans="1:15" outlineLevel="4">
      <c r="A49" t="s">
        <v>9</v>
      </c>
      <c r="B49">
        <v>10000</v>
      </c>
      <c r="C49">
        <v>4200101800</v>
      </c>
      <c r="D49">
        <v>42001</v>
      </c>
      <c r="E49">
        <v>523680</v>
      </c>
      <c r="F49" t="s">
        <v>10</v>
      </c>
      <c r="H49" t="s">
        <v>37</v>
      </c>
      <c r="I49" t="s">
        <v>96</v>
      </c>
      <c r="J49" t="s">
        <v>97</v>
      </c>
      <c r="K49"/>
      <c r="L49" s="48">
        <v>3</v>
      </c>
      <c r="M49" s="24">
        <v>220</v>
      </c>
      <c r="O49" s="49" t="s">
        <v>100</v>
      </c>
    </row>
    <row r="50" spans="1:15" ht="43.5" outlineLevel="4">
      <c r="A50" t="s">
        <v>9</v>
      </c>
      <c r="B50">
        <v>10000</v>
      </c>
      <c r="C50">
        <v>4200101800</v>
      </c>
      <c r="D50">
        <v>42001</v>
      </c>
      <c r="E50">
        <v>523640</v>
      </c>
      <c r="F50" t="s">
        <v>10</v>
      </c>
      <c r="H50" t="s">
        <v>37</v>
      </c>
      <c r="I50" t="s">
        <v>101</v>
      </c>
      <c r="J50" t="s">
        <v>102</v>
      </c>
      <c r="K50"/>
      <c r="L50" s="48">
        <v>1</v>
      </c>
      <c r="M50" s="24">
        <v>40473.769999999997</v>
      </c>
      <c r="O50" s="49" t="s">
        <v>103</v>
      </c>
    </row>
    <row r="51" spans="1:15" outlineLevel="4">
      <c r="A51" t="s">
        <v>9</v>
      </c>
      <c r="B51">
        <v>10000</v>
      </c>
      <c r="C51">
        <v>4200101800</v>
      </c>
      <c r="D51">
        <v>42001</v>
      </c>
      <c r="E51">
        <v>523640</v>
      </c>
      <c r="F51" t="s">
        <v>10</v>
      </c>
      <c r="H51" t="s">
        <v>37</v>
      </c>
      <c r="I51" t="s">
        <v>101</v>
      </c>
      <c r="J51" t="s">
        <v>102</v>
      </c>
      <c r="K51"/>
      <c r="L51" s="48">
        <v>2</v>
      </c>
      <c r="M51" s="24">
        <v>116.19</v>
      </c>
      <c r="O51" s="49" t="s">
        <v>104</v>
      </c>
    </row>
    <row r="52" spans="1:15" outlineLevel="4">
      <c r="A52" t="s">
        <v>9</v>
      </c>
      <c r="B52">
        <v>10000</v>
      </c>
      <c r="C52">
        <v>4200101800</v>
      </c>
      <c r="D52">
        <v>42001</v>
      </c>
      <c r="E52">
        <v>525440</v>
      </c>
      <c r="F52" t="s">
        <v>10</v>
      </c>
      <c r="H52" t="s">
        <v>37</v>
      </c>
      <c r="I52" t="s">
        <v>61</v>
      </c>
      <c r="J52" t="s">
        <v>105</v>
      </c>
      <c r="K52"/>
      <c r="L52" s="48">
        <v>1</v>
      </c>
      <c r="M52" s="24">
        <v>15107.75</v>
      </c>
      <c r="O52" s="49" t="s">
        <v>106</v>
      </c>
    </row>
    <row r="53" spans="1:15" outlineLevel="4">
      <c r="A53" t="s">
        <v>9</v>
      </c>
      <c r="B53">
        <v>10000</v>
      </c>
      <c r="C53">
        <v>4200101800</v>
      </c>
      <c r="D53">
        <v>42001</v>
      </c>
      <c r="E53">
        <v>523680</v>
      </c>
      <c r="F53" t="s">
        <v>10</v>
      </c>
      <c r="H53" t="s">
        <v>37</v>
      </c>
      <c r="I53" t="s">
        <v>58</v>
      </c>
      <c r="J53" t="s">
        <v>107</v>
      </c>
      <c r="K53"/>
      <c r="L53" s="48">
        <v>1</v>
      </c>
      <c r="M53" s="24">
        <v>7261.57</v>
      </c>
      <c r="O53" s="49" t="s">
        <v>108</v>
      </c>
    </row>
    <row r="54" spans="1:15" outlineLevel="4">
      <c r="A54" t="s">
        <v>9</v>
      </c>
      <c r="B54">
        <v>10000</v>
      </c>
      <c r="C54">
        <v>4200101800</v>
      </c>
      <c r="D54">
        <v>42001</v>
      </c>
      <c r="E54">
        <v>523680</v>
      </c>
      <c r="F54" t="s">
        <v>10</v>
      </c>
      <c r="H54" t="s">
        <v>37</v>
      </c>
      <c r="I54" t="s">
        <v>58</v>
      </c>
      <c r="J54" t="s">
        <v>107</v>
      </c>
      <c r="K54"/>
      <c r="L54" s="48">
        <v>2</v>
      </c>
      <c r="M54" s="24">
        <v>37117.519999999997</v>
      </c>
      <c r="O54" s="49" t="s">
        <v>109</v>
      </c>
    </row>
    <row r="55" spans="1:15" ht="29" outlineLevel="4">
      <c r="A55" t="s">
        <v>9</v>
      </c>
      <c r="B55">
        <v>10000</v>
      </c>
      <c r="C55">
        <v>4200101800</v>
      </c>
      <c r="D55">
        <v>42001</v>
      </c>
      <c r="E55">
        <v>523680</v>
      </c>
      <c r="F55" t="s">
        <v>10</v>
      </c>
      <c r="H55" t="s">
        <v>37</v>
      </c>
      <c r="I55" t="s">
        <v>58</v>
      </c>
      <c r="J55" t="s">
        <v>107</v>
      </c>
      <c r="K55"/>
      <c r="L55" s="48">
        <v>3</v>
      </c>
      <c r="M55" s="24">
        <v>51057.96</v>
      </c>
      <c r="O55" s="49" t="s">
        <v>110</v>
      </c>
    </row>
    <row r="56" spans="1:15" ht="29" outlineLevel="4">
      <c r="A56" t="s">
        <v>9</v>
      </c>
      <c r="B56">
        <v>10000</v>
      </c>
      <c r="C56">
        <v>4200101800</v>
      </c>
      <c r="D56">
        <v>42001</v>
      </c>
      <c r="E56">
        <v>523680</v>
      </c>
      <c r="F56" t="s">
        <v>10</v>
      </c>
      <c r="H56" t="s">
        <v>37</v>
      </c>
      <c r="I56" t="s">
        <v>58</v>
      </c>
      <c r="J56" t="s">
        <v>107</v>
      </c>
      <c r="K56"/>
      <c r="L56" s="48">
        <v>4</v>
      </c>
      <c r="M56" s="24">
        <v>3544.83</v>
      </c>
      <c r="O56" s="49" t="s">
        <v>111</v>
      </c>
    </row>
    <row r="57" spans="1:15" ht="29" outlineLevel="4">
      <c r="A57" t="s">
        <v>9</v>
      </c>
      <c r="B57">
        <v>10000</v>
      </c>
      <c r="C57">
        <v>4200101800</v>
      </c>
      <c r="D57">
        <v>42001</v>
      </c>
      <c r="E57">
        <v>523680</v>
      </c>
      <c r="F57" t="s">
        <v>10</v>
      </c>
      <c r="H57" t="s">
        <v>37</v>
      </c>
      <c r="I57" t="s">
        <v>58</v>
      </c>
      <c r="J57" t="s">
        <v>107</v>
      </c>
      <c r="K57"/>
      <c r="L57" s="48">
        <v>5</v>
      </c>
      <c r="M57" s="24">
        <v>13389.53</v>
      </c>
      <c r="O57" s="49" t="s">
        <v>112</v>
      </c>
    </row>
    <row r="58" spans="1:15" ht="29" outlineLevel="4">
      <c r="A58" t="s">
        <v>9</v>
      </c>
      <c r="B58">
        <v>10000</v>
      </c>
      <c r="C58">
        <v>4200101800</v>
      </c>
      <c r="D58">
        <v>42001</v>
      </c>
      <c r="E58">
        <v>523680</v>
      </c>
      <c r="F58" t="s">
        <v>10</v>
      </c>
      <c r="H58" t="s">
        <v>37</v>
      </c>
      <c r="I58" t="s">
        <v>58</v>
      </c>
      <c r="J58" t="s">
        <v>107</v>
      </c>
      <c r="K58"/>
      <c r="L58" s="48">
        <v>6</v>
      </c>
      <c r="M58" s="24">
        <v>317222.83</v>
      </c>
      <c r="O58" s="49" t="s">
        <v>113</v>
      </c>
    </row>
    <row r="59" spans="1:15" outlineLevel="4">
      <c r="A59" t="s">
        <v>9</v>
      </c>
      <c r="B59">
        <v>10000</v>
      </c>
      <c r="C59">
        <v>4200101800</v>
      </c>
      <c r="D59">
        <v>42001</v>
      </c>
      <c r="E59">
        <v>525440</v>
      </c>
      <c r="F59" t="s">
        <v>10</v>
      </c>
      <c r="H59" t="s">
        <v>37</v>
      </c>
      <c r="I59" t="s">
        <v>58</v>
      </c>
      <c r="J59" t="s">
        <v>107</v>
      </c>
      <c r="K59"/>
      <c r="L59" s="48">
        <v>7</v>
      </c>
      <c r="M59" s="24">
        <v>1155</v>
      </c>
      <c r="O59" s="49" t="s">
        <v>114</v>
      </c>
    </row>
    <row r="60" spans="1:15" outlineLevel="4">
      <c r="A60" t="s">
        <v>9</v>
      </c>
      <c r="B60">
        <v>10000</v>
      </c>
      <c r="C60">
        <v>4200101800</v>
      </c>
      <c r="D60">
        <v>42001</v>
      </c>
      <c r="E60">
        <v>525440</v>
      </c>
      <c r="F60" t="s">
        <v>10</v>
      </c>
      <c r="H60" t="s">
        <v>37</v>
      </c>
      <c r="I60" t="s">
        <v>58</v>
      </c>
      <c r="J60" t="s">
        <v>107</v>
      </c>
      <c r="K60"/>
      <c r="L60" s="48">
        <v>8</v>
      </c>
      <c r="M60" s="24">
        <v>6728</v>
      </c>
      <c r="O60" s="49" t="s">
        <v>115</v>
      </c>
    </row>
    <row r="61" spans="1:15" outlineLevel="4">
      <c r="A61" t="s">
        <v>9</v>
      </c>
      <c r="B61">
        <v>10000</v>
      </c>
      <c r="C61">
        <v>4200101800</v>
      </c>
      <c r="D61">
        <v>42001</v>
      </c>
      <c r="E61">
        <v>523640</v>
      </c>
      <c r="F61" t="s">
        <v>10</v>
      </c>
      <c r="H61" t="s">
        <v>116</v>
      </c>
      <c r="I61" t="s">
        <v>48</v>
      </c>
      <c r="J61" t="s">
        <v>117</v>
      </c>
      <c r="K61"/>
      <c r="L61" s="48">
        <v>1</v>
      </c>
      <c r="M61" s="24">
        <v>14333.25</v>
      </c>
      <c r="O61" s="49" t="s">
        <v>118</v>
      </c>
    </row>
    <row r="62" spans="1:15" ht="29" outlineLevel="4">
      <c r="A62" t="s">
        <v>9</v>
      </c>
      <c r="B62">
        <v>10000</v>
      </c>
      <c r="C62">
        <v>4200101800</v>
      </c>
      <c r="D62">
        <v>42001</v>
      </c>
      <c r="E62">
        <v>525440</v>
      </c>
      <c r="F62" t="s">
        <v>10</v>
      </c>
      <c r="H62" t="s">
        <v>37</v>
      </c>
      <c r="I62" t="s">
        <v>55</v>
      </c>
      <c r="J62" t="s">
        <v>119</v>
      </c>
      <c r="K62"/>
      <c r="L62" s="48">
        <v>1</v>
      </c>
      <c r="M62" s="24">
        <v>500</v>
      </c>
      <c r="O62" s="49" t="s">
        <v>120</v>
      </c>
    </row>
    <row r="63" spans="1:15" ht="29" outlineLevel="4">
      <c r="A63" t="s">
        <v>9</v>
      </c>
      <c r="B63">
        <v>10000</v>
      </c>
      <c r="C63">
        <v>4200101800</v>
      </c>
      <c r="D63">
        <v>42001</v>
      </c>
      <c r="E63">
        <v>525440</v>
      </c>
      <c r="F63" t="s">
        <v>10</v>
      </c>
      <c r="H63" t="s">
        <v>37</v>
      </c>
      <c r="I63" t="s">
        <v>55</v>
      </c>
      <c r="J63" t="s">
        <v>119</v>
      </c>
      <c r="K63"/>
      <c r="L63" s="48">
        <v>2</v>
      </c>
      <c r="M63" s="24">
        <v>82662.5</v>
      </c>
      <c r="O63" s="49" t="s">
        <v>121</v>
      </c>
    </row>
    <row r="64" spans="1:15" ht="29" outlineLevel="4">
      <c r="A64" t="s">
        <v>9</v>
      </c>
      <c r="B64">
        <v>10000</v>
      </c>
      <c r="C64">
        <v>4200101800</v>
      </c>
      <c r="D64">
        <v>42001</v>
      </c>
      <c r="E64">
        <v>525440</v>
      </c>
      <c r="F64" t="s">
        <v>10</v>
      </c>
      <c r="H64" t="s">
        <v>37</v>
      </c>
      <c r="I64" t="s">
        <v>55</v>
      </c>
      <c r="J64" t="s">
        <v>119</v>
      </c>
      <c r="K64"/>
      <c r="L64" s="48">
        <v>3</v>
      </c>
      <c r="M64" s="24">
        <v>0.12</v>
      </c>
      <c r="O64" s="49" t="s">
        <v>122</v>
      </c>
    </row>
    <row r="65" spans="1:15" outlineLevel="4">
      <c r="A65" t="s">
        <v>9</v>
      </c>
      <c r="B65">
        <v>10000</v>
      </c>
      <c r="C65">
        <v>4200101800</v>
      </c>
      <c r="D65">
        <v>42001</v>
      </c>
      <c r="E65">
        <v>525440</v>
      </c>
      <c r="F65" t="s">
        <v>10</v>
      </c>
      <c r="H65" t="s">
        <v>37</v>
      </c>
      <c r="I65" t="s">
        <v>55</v>
      </c>
      <c r="J65" t="s">
        <v>119</v>
      </c>
      <c r="K65"/>
      <c r="L65" s="48">
        <v>4</v>
      </c>
      <c r="M65" s="24">
        <v>900</v>
      </c>
      <c r="O65" s="49" t="s">
        <v>123</v>
      </c>
    </row>
    <row r="66" spans="1:15" outlineLevel="4">
      <c r="A66" t="s">
        <v>9</v>
      </c>
      <c r="B66">
        <v>10000</v>
      </c>
      <c r="C66">
        <v>4200101800</v>
      </c>
      <c r="D66">
        <v>42001</v>
      </c>
      <c r="E66">
        <v>525440</v>
      </c>
      <c r="F66" t="s">
        <v>10</v>
      </c>
      <c r="H66" t="s">
        <v>37</v>
      </c>
      <c r="I66" t="s">
        <v>55</v>
      </c>
      <c r="J66" t="s">
        <v>119</v>
      </c>
      <c r="K66"/>
      <c r="L66" s="48">
        <v>5</v>
      </c>
      <c r="M66" s="24">
        <v>250</v>
      </c>
      <c r="O66" s="49" t="s">
        <v>124</v>
      </c>
    </row>
    <row r="67" spans="1:15" outlineLevel="4">
      <c r="A67" t="s">
        <v>9</v>
      </c>
      <c r="B67">
        <v>10000</v>
      </c>
      <c r="C67">
        <v>4200101800</v>
      </c>
      <c r="D67">
        <v>42001</v>
      </c>
      <c r="E67">
        <v>523700</v>
      </c>
      <c r="F67" t="s">
        <v>10</v>
      </c>
      <c r="H67" t="s">
        <v>37</v>
      </c>
      <c r="I67" t="s">
        <v>48</v>
      </c>
      <c r="J67" t="s">
        <v>38</v>
      </c>
      <c r="K67"/>
      <c r="L67" s="48">
        <v>2</v>
      </c>
      <c r="M67" s="24">
        <v>1452.52</v>
      </c>
      <c r="O67" s="49" t="s">
        <v>49</v>
      </c>
    </row>
    <row r="68" spans="1:15" outlineLevel="4">
      <c r="A68" t="s">
        <v>9</v>
      </c>
      <c r="B68">
        <v>10000</v>
      </c>
      <c r="C68">
        <v>4200101800</v>
      </c>
      <c r="D68">
        <v>42001</v>
      </c>
      <c r="E68">
        <v>523680</v>
      </c>
      <c r="F68" t="s">
        <v>10</v>
      </c>
      <c r="I68" t="s">
        <v>58</v>
      </c>
      <c r="J68" t="s">
        <v>125</v>
      </c>
      <c r="K68"/>
      <c r="L68" s="48">
        <v>1</v>
      </c>
      <c r="M68" s="24">
        <v>49968.89</v>
      </c>
      <c r="O68" s="49" t="s">
        <v>126</v>
      </c>
    </row>
    <row r="69" spans="1:15" outlineLevel="4">
      <c r="A69" t="s">
        <v>9</v>
      </c>
      <c r="B69">
        <v>10000</v>
      </c>
      <c r="C69">
        <v>4200101800</v>
      </c>
      <c r="D69">
        <v>42001</v>
      </c>
      <c r="E69">
        <v>525440</v>
      </c>
      <c r="F69" t="s">
        <v>10</v>
      </c>
      <c r="I69" t="s">
        <v>58</v>
      </c>
      <c r="J69" t="s">
        <v>125</v>
      </c>
      <c r="K69"/>
      <c r="L69" s="48">
        <v>2</v>
      </c>
      <c r="M69" s="24">
        <v>1384</v>
      </c>
      <c r="O69" s="49" t="s">
        <v>127</v>
      </c>
    </row>
    <row r="70" spans="1:15" outlineLevel="4">
      <c r="A70" t="s">
        <v>9</v>
      </c>
      <c r="B70">
        <v>10000</v>
      </c>
      <c r="C70">
        <v>4200101800</v>
      </c>
      <c r="D70">
        <v>42001</v>
      </c>
      <c r="E70">
        <v>525440</v>
      </c>
      <c r="F70" t="s">
        <v>10</v>
      </c>
      <c r="I70" t="s">
        <v>58</v>
      </c>
      <c r="J70" t="s">
        <v>125</v>
      </c>
      <c r="K70"/>
      <c r="L70" s="48">
        <v>3</v>
      </c>
      <c r="M70" s="24">
        <v>880</v>
      </c>
      <c r="O70" s="49" t="s">
        <v>128</v>
      </c>
    </row>
    <row r="71" spans="1:15" outlineLevel="4">
      <c r="A71" t="s">
        <v>9</v>
      </c>
      <c r="B71">
        <v>10000</v>
      </c>
      <c r="C71">
        <v>4200101800</v>
      </c>
      <c r="D71">
        <v>42001</v>
      </c>
      <c r="E71">
        <v>523640</v>
      </c>
      <c r="F71" t="s">
        <v>10</v>
      </c>
      <c r="I71" t="s">
        <v>48</v>
      </c>
      <c r="J71" t="s">
        <v>129</v>
      </c>
      <c r="K71"/>
      <c r="L71" s="48">
        <v>1</v>
      </c>
      <c r="M71" s="24">
        <v>4670.8100000000004</v>
      </c>
      <c r="O71" s="49" t="s">
        <v>130</v>
      </c>
    </row>
    <row r="72" spans="1:15" outlineLevel="4">
      <c r="A72" t="s">
        <v>9</v>
      </c>
      <c r="B72">
        <v>10000</v>
      </c>
      <c r="C72">
        <v>4200101800</v>
      </c>
      <c r="D72">
        <v>42001</v>
      </c>
      <c r="E72">
        <v>523640</v>
      </c>
      <c r="F72" t="s">
        <v>10</v>
      </c>
      <c r="I72" t="s">
        <v>48</v>
      </c>
      <c r="J72" t="s">
        <v>129</v>
      </c>
      <c r="K72"/>
      <c r="L72" s="48">
        <v>2</v>
      </c>
      <c r="M72" s="24">
        <v>9255.73</v>
      </c>
      <c r="O72" s="49" t="s">
        <v>130</v>
      </c>
    </row>
    <row r="73" spans="1:15" outlineLevel="4">
      <c r="A73" t="s">
        <v>9</v>
      </c>
      <c r="B73">
        <v>10000</v>
      </c>
      <c r="C73">
        <v>4200101800</v>
      </c>
      <c r="D73">
        <v>42001</v>
      </c>
      <c r="E73">
        <v>523640</v>
      </c>
      <c r="F73" t="s">
        <v>10</v>
      </c>
      <c r="I73" t="s">
        <v>48</v>
      </c>
      <c r="J73" t="s">
        <v>131</v>
      </c>
      <c r="K73"/>
      <c r="L73" s="48">
        <v>1</v>
      </c>
      <c r="M73" s="24">
        <v>16778.29</v>
      </c>
      <c r="O73" s="49" t="s">
        <v>132</v>
      </c>
    </row>
    <row r="74" spans="1:15" outlineLevel="4">
      <c r="A74" t="s">
        <v>9</v>
      </c>
      <c r="B74">
        <v>10000</v>
      </c>
      <c r="C74">
        <v>4200101800</v>
      </c>
      <c r="D74">
        <v>42001</v>
      </c>
      <c r="E74">
        <v>523640</v>
      </c>
      <c r="F74" t="s">
        <v>10</v>
      </c>
      <c r="I74" t="s">
        <v>48</v>
      </c>
      <c r="J74" t="s">
        <v>131</v>
      </c>
      <c r="K74"/>
      <c r="L74" s="48">
        <v>2</v>
      </c>
      <c r="M74" s="24">
        <v>2168.4699999999998</v>
      </c>
      <c r="O74" s="49" t="s">
        <v>133</v>
      </c>
    </row>
    <row r="75" spans="1:15" outlineLevel="4">
      <c r="A75" t="s">
        <v>9</v>
      </c>
      <c r="B75">
        <v>10000</v>
      </c>
      <c r="C75">
        <v>4200101800</v>
      </c>
      <c r="D75">
        <v>42001</v>
      </c>
      <c r="E75">
        <v>523640</v>
      </c>
      <c r="F75" t="s">
        <v>10</v>
      </c>
      <c r="I75" t="s">
        <v>48</v>
      </c>
      <c r="J75" t="s">
        <v>131</v>
      </c>
      <c r="K75"/>
      <c r="L75" s="48">
        <v>3</v>
      </c>
      <c r="M75" s="24">
        <v>50</v>
      </c>
      <c r="O75" s="49" t="s">
        <v>134</v>
      </c>
    </row>
    <row r="76" spans="1:15" outlineLevel="4">
      <c r="A76" t="s">
        <v>9</v>
      </c>
      <c r="B76">
        <v>10000</v>
      </c>
      <c r="C76">
        <v>4200101800</v>
      </c>
      <c r="D76">
        <v>42001</v>
      </c>
      <c r="E76">
        <v>523640</v>
      </c>
      <c r="F76" t="s">
        <v>10</v>
      </c>
      <c r="I76" t="s">
        <v>135</v>
      </c>
      <c r="J76" t="s">
        <v>136</v>
      </c>
      <c r="K76"/>
      <c r="L76" s="48">
        <v>1</v>
      </c>
      <c r="M76" s="24">
        <v>7973.5</v>
      </c>
      <c r="O76" s="49" t="s">
        <v>137</v>
      </c>
    </row>
    <row r="77" spans="1:15" outlineLevel="4">
      <c r="A77" t="s">
        <v>9</v>
      </c>
      <c r="B77">
        <v>10000</v>
      </c>
      <c r="C77">
        <v>4200101800</v>
      </c>
      <c r="D77">
        <v>42001</v>
      </c>
      <c r="E77">
        <v>523640</v>
      </c>
      <c r="F77" t="s">
        <v>10</v>
      </c>
      <c r="I77" t="s">
        <v>135</v>
      </c>
      <c r="J77" t="s">
        <v>136</v>
      </c>
      <c r="K77"/>
      <c r="L77" s="48">
        <v>2</v>
      </c>
      <c r="M77" s="24">
        <v>200</v>
      </c>
      <c r="O77" s="49" t="s">
        <v>138</v>
      </c>
    </row>
    <row r="78" spans="1:15" outlineLevel="4">
      <c r="A78" t="s">
        <v>9</v>
      </c>
      <c r="B78">
        <v>10000</v>
      </c>
      <c r="C78">
        <v>4200101800</v>
      </c>
      <c r="D78">
        <v>42001</v>
      </c>
      <c r="E78">
        <v>523640</v>
      </c>
      <c r="F78" t="s">
        <v>10</v>
      </c>
      <c r="I78" t="s">
        <v>135</v>
      </c>
      <c r="J78" t="s">
        <v>136</v>
      </c>
      <c r="K78"/>
      <c r="L78" s="48">
        <v>3</v>
      </c>
      <c r="M78" s="24">
        <v>20</v>
      </c>
      <c r="O78" s="49" t="s">
        <v>139</v>
      </c>
    </row>
    <row r="79" spans="1:15" outlineLevel="4">
      <c r="A79" t="s">
        <v>9</v>
      </c>
      <c r="B79">
        <v>10000</v>
      </c>
      <c r="C79">
        <v>4200101800</v>
      </c>
      <c r="D79">
        <v>42001</v>
      </c>
      <c r="E79">
        <v>523680</v>
      </c>
      <c r="F79" t="s">
        <v>10</v>
      </c>
      <c r="I79" t="s">
        <v>58</v>
      </c>
      <c r="J79" t="s">
        <v>140</v>
      </c>
      <c r="K79"/>
      <c r="L79" s="48">
        <v>1</v>
      </c>
      <c r="M79" s="24">
        <v>659901.82999999996</v>
      </c>
      <c r="O79" s="49" t="s">
        <v>141</v>
      </c>
    </row>
    <row r="80" spans="1:15" outlineLevel="4">
      <c r="A80" t="s">
        <v>9</v>
      </c>
      <c r="B80">
        <v>10000</v>
      </c>
      <c r="C80">
        <v>4200101800</v>
      </c>
      <c r="D80">
        <v>42001</v>
      </c>
      <c r="E80">
        <v>523680</v>
      </c>
      <c r="F80" t="s">
        <v>10</v>
      </c>
      <c r="I80" t="s">
        <v>58</v>
      </c>
      <c r="J80" t="s">
        <v>140</v>
      </c>
      <c r="K80"/>
      <c r="L80" s="48">
        <v>2</v>
      </c>
      <c r="M80" s="24">
        <v>28375</v>
      </c>
      <c r="O80" s="49" t="s">
        <v>142</v>
      </c>
    </row>
    <row r="81" spans="1:15" outlineLevel="4">
      <c r="A81" t="s">
        <v>9</v>
      </c>
      <c r="B81">
        <v>10000</v>
      </c>
      <c r="C81">
        <v>4200101800</v>
      </c>
      <c r="D81">
        <v>42001</v>
      </c>
      <c r="E81">
        <v>523680</v>
      </c>
      <c r="F81" t="s">
        <v>10</v>
      </c>
      <c r="I81" t="s">
        <v>58</v>
      </c>
      <c r="J81" t="s">
        <v>140</v>
      </c>
      <c r="K81"/>
      <c r="L81" s="48">
        <v>3</v>
      </c>
      <c r="M81" s="24">
        <v>2392.5</v>
      </c>
      <c r="O81" s="49" t="s">
        <v>143</v>
      </c>
    </row>
    <row r="82" spans="1:15" outlineLevel="4">
      <c r="A82" t="s">
        <v>9</v>
      </c>
      <c r="B82">
        <v>10000</v>
      </c>
      <c r="C82">
        <v>4200101800</v>
      </c>
      <c r="D82">
        <v>42001</v>
      </c>
      <c r="E82">
        <v>546160</v>
      </c>
      <c r="F82" t="s">
        <v>11</v>
      </c>
      <c r="H82" t="s">
        <v>37</v>
      </c>
      <c r="I82" t="s">
        <v>61</v>
      </c>
      <c r="J82" t="s">
        <v>144</v>
      </c>
      <c r="K82"/>
      <c r="L82" s="48">
        <v>1</v>
      </c>
      <c r="M82" s="24">
        <v>83699.66</v>
      </c>
      <c r="O82" s="49" t="s">
        <v>145</v>
      </c>
    </row>
    <row r="83" spans="1:15" outlineLevel="4">
      <c r="A83" t="s">
        <v>9</v>
      </c>
      <c r="B83">
        <v>10000</v>
      </c>
      <c r="C83">
        <v>4200101800</v>
      </c>
      <c r="D83">
        <v>42001</v>
      </c>
      <c r="E83">
        <v>546160</v>
      </c>
      <c r="F83" t="s">
        <v>11</v>
      </c>
      <c r="H83" t="s">
        <v>37</v>
      </c>
      <c r="I83" t="s">
        <v>61</v>
      </c>
      <c r="J83" t="s">
        <v>144</v>
      </c>
      <c r="K83"/>
      <c r="L83" s="48">
        <v>2</v>
      </c>
      <c r="M83" s="24">
        <v>203.91</v>
      </c>
      <c r="O83" s="49" t="s">
        <v>146</v>
      </c>
    </row>
    <row r="84" spans="1:15" ht="58" outlineLevel="4">
      <c r="A84" t="s">
        <v>9</v>
      </c>
      <c r="B84">
        <v>10000</v>
      </c>
      <c r="C84">
        <v>4200101800</v>
      </c>
      <c r="D84">
        <v>42001</v>
      </c>
      <c r="E84">
        <v>546160</v>
      </c>
      <c r="F84" t="s">
        <v>11</v>
      </c>
      <c r="H84" t="s">
        <v>37</v>
      </c>
      <c r="I84" t="s">
        <v>61</v>
      </c>
      <c r="J84" t="s">
        <v>147</v>
      </c>
      <c r="K84"/>
      <c r="L84" s="48">
        <v>1</v>
      </c>
      <c r="M84" s="24">
        <v>283382.5</v>
      </c>
      <c r="O84" s="49" t="s">
        <v>148</v>
      </c>
    </row>
    <row r="85" spans="1:15" outlineLevel="4">
      <c r="A85" t="s">
        <v>9</v>
      </c>
      <c r="B85">
        <v>10000</v>
      </c>
      <c r="C85">
        <v>4200101800</v>
      </c>
      <c r="D85">
        <v>42001</v>
      </c>
      <c r="E85">
        <v>546160</v>
      </c>
      <c r="F85" t="s">
        <v>11</v>
      </c>
      <c r="H85" t="s">
        <v>37</v>
      </c>
      <c r="I85" t="s">
        <v>61</v>
      </c>
      <c r="J85" t="s">
        <v>147</v>
      </c>
      <c r="K85"/>
      <c r="L85" s="48">
        <v>2</v>
      </c>
      <c r="M85" s="24">
        <v>11000</v>
      </c>
      <c r="O85" s="49" t="s">
        <v>149</v>
      </c>
    </row>
    <row r="86" spans="1:15" outlineLevel="4">
      <c r="A86" t="s">
        <v>9</v>
      </c>
      <c r="B86">
        <v>10000</v>
      </c>
      <c r="C86">
        <v>4200101800</v>
      </c>
      <c r="D86">
        <v>42001</v>
      </c>
      <c r="E86">
        <v>546160</v>
      </c>
      <c r="F86" t="s">
        <v>11</v>
      </c>
      <c r="H86" t="s">
        <v>37</v>
      </c>
      <c r="I86" t="s">
        <v>61</v>
      </c>
      <c r="J86" t="s">
        <v>147</v>
      </c>
      <c r="K86"/>
      <c r="L86" s="48">
        <v>3</v>
      </c>
      <c r="M86" s="24">
        <v>371.74</v>
      </c>
      <c r="O86" s="49" t="s">
        <v>150</v>
      </c>
    </row>
    <row r="87" spans="1:15" outlineLevel="4">
      <c r="A87" t="s">
        <v>9</v>
      </c>
      <c r="B87">
        <v>10000</v>
      </c>
      <c r="C87">
        <v>4200101800</v>
      </c>
      <c r="D87">
        <v>42001</v>
      </c>
      <c r="E87">
        <v>546160</v>
      </c>
      <c r="F87" t="s">
        <v>11</v>
      </c>
      <c r="H87" t="s">
        <v>37</v>
      </c>
      <c r="I87" t="s">
        <v>61</v>
      </c>
      <c r="J87" t="s">
        <v>147</v>
      </c>
      <c r="K87"/>
      <c r="L87" s="48">
        <v>4</v>
      </c>
      <c r="M87" s="24">
        <v>468.71</v>
      </c>
      <c r="O87" s="49" t="s">
        <v>151</v>
      </c>
    </row>
    <row r="88" spans="1:15" outlineLevel="4">
      <c r="A88" t="s">
        <v>9</v>
      </c>
      <c r="B88">
        <v>10000</v>
      </c>
      <c r="C88">
        <v>4200101800</v>
      </c>
      <c r="D88">
        <v>42001</v>
      </c>
      <c r="E88">
        <v>546160</v>
      </c>
      <c r="F88" t="s">
        <v>11</v>
      </c>
      <c r="H88" t="s">
        <v>37</v>
      </c>
      <c r="I88" t="s">
        <v>61</v>
      </c>
      <c r="J88" t="s">
        <v>147</v>
      </c>
      <c r="K88"/>
      <c r="L88" s="48">
        <v>5</v>
      </c>
      <c r="M88" s="24">
        <v>468.71</v>
      </c>
      <c r="O88" s="49" t="s">
        <v>152</v>
      </c>
    </row>
    <row r="89" spans="1:15" outlineLevel="4">
      <c r="A89" t="s">
        <v>9</v>
      </c>
      <c r="B89">
        <v>10000</v>
      </c>
      <c r="C89">
        <v>4200101800</v>
      </c>
      <c r="D89">
        <v>42001</v>
      </c>
      <c r="E89">
        <v>546160</v>
      </c>
      <c r="F89" t="s">
        <v>11</v>
      </c>
      <c r="H89" t="s">
        <v>37</v>
      </c>
      <c r="I89" t="s">
        <v>61</v>
      </c>
      <c r="J89" t="s">
        <v>147</v>
      </c>
      <c r="K89"/>
      <c r="L89" s="48">
        <v>6</v>
      </c>
      <c r="M89" s="24">
        <v>6357.25</v>
      </c>
      <c r="O89" s="49" t="s">
        <v>153</v>
      </c>
    </row>
    <row r="90" spans="1:15" outlineLevel="4">
      <c r="A90" t="s">
        <v>9</v>
      </c>
      <c r="B90">
        <v>10000</v>
      </c>
      <c r="C90">
        <v>4200101800</v>
      </c>
      <c r="D90">
        <v>42001</v>
      </c>
      <c r="E90">
        <v>546160</v>
      </c>
      <c r="F90" t="s">
        <v>11</v>
      </c>
      <c r="I90" t="s">
        <v>55</v>
      </c>
      <c r="J90" t="s">
        <v>154</v>
      </c>
      <c r="K90"/>
      <c r="L90" s="48">
        <v>1</v>
      </c>
      <c r="M90" s="24">
        <v>10747.24</v>
      </c>
      <c r="O90" s="49" t="s">
        <v>155</v>
      </c>
    </row>
    <row r="91" spans="1:15" outlineLevel="4">
      <c r="A91" t="s">
        <v>9</v>
      </c>
      <c r="B91">
        <v>10000</v>
      </c>
      <c r="C91">
        <v>4200101800</v>
      </c>
      <c r="D91">
        <v>42001</v>
      </c>
      <c r="E91">
        <v>546160</v>
      </c>
      <c r="F91" t="s">
        <v>11</v>
      </c>
      <c r="I91" t="s">
        <v>55</v>
      </c>
      <c r="J91" t="s">
        <v>154</v>
      </c>
      <c r="K91"/>
      <c r="L91" s="48">
        <v>2</v>
      </c>
      <c r="M91" s="24">
        <v>815.63</v>
      </c>
      <c r="O91" s="49" t="s">
        <v>156</v>
      </c>
    </row>
    <row r="92" spans="1:15" ht="29" outlineLevel="4">
      <c r="A92" t="s">
        <v>9</v>
      </c>
      <c r="B92">
        <v>10000</v>
      </c>
      <c r="C92">
        <v>4200101800</v>
      </c>
      <c r="D92">
        <v>42001</v>
      </c>
      <c r="E92">
        <v>546160</v>
      </c>
      <c r="F92" t="s">
        <v>11</v>
      </c>
      <c r="I92" t="s">
        <v>55</v>
      </c>
      <c r="J92" t="s">
        <v>157</v>
      </c>
      <c r="K92"/>
      <c r="L92" s="48">
        <v>1</v>
      </c>
      <c r="M92" s="24">
        <v>40890.050000000003</v>
      </c>
      <c r="O92" s="49" t="s">
        <v>158</v>
      </c>
    </row>
    <row r="93" spans="1:15" ht="29" outlineLevel="4">
      <c r="A93" t="s">
        <v>9</v>
      </c>
      <c r="B93">
        <v>10000</v>
      </c>
      <c r="C93">
        <v>4200101800</v>
      </c>
      <c r="D93">
        <v>42001</v>
      </c>
      <c r="E93">
        <v>546160</v>
      </c>
      <c r="F93" t="s">
        <v>11</v>
      </c>
      <c r="I93" t="s">
        <v>55</v>
      </c>
      <c r="J93" t="s">
        <v>157</v>
      </c>
      <c r="K93"/>
      <c r="L93" s="48">
        <v>2</v>
      </c>
      <c r="M93" s="24">
        <v>39327.67</v>
      </c>
      <c r="O93" s="49" t="s">
        <v>159</v>
      </c>
    </row>
    <row r="94" spans="1:15" outlineLevel="4">
      <c r="A94" t="s">
        <v>9</v>
      </c>
      <c r="B94">
        <v>10000</v>
      </c>
      <c r="C94">
        <v>4200101800</v>
      </c>
      <c r="D94">
        <v>42001</v>
      </c>
      <c r="E94">
        <v>546160</v>
      </c>
      <c r="F94" t="s">
        <v>11</v>
      </c>
      <c r="I94" t="s">
        <v>55</v>
      </c>
      <c r="J94" t="s">
        <v>160</v>
      </c>
      <c r="K94"/>
      <c r="L94" s="48">
        <v>1</v>
      </c>
      <c r="M94" s="24">
        <v>99500</v>
      </c>
      <c r="O94" s="49" t="s">
        <v>161</v>
      </c>
    </row>
    <row r="95" spans="1:15" outlineLevel="4">
      <c r="A95" t="s">
        <v>9</v>
      </c>
      <c r="B95">
        <v>10000</v>
      </c>
      <c r="C95">
        <v>4200101800</v>
      </c>
      <c r="D95">
        <v>42001</v>
      </c>
      <c r="E95">
        <v>546160</v>
      </c>
      <c r="F95" t="s">
        <v>11</v>
      </c>
      <c r="I95" t="s">
        <v>55</v>
      </c>
      <c r="J95" t="s">
        <v>160</v>
      </c>
      <c r="K95"/>
      <c r="L95" s="48">
        <v>7</v>
      </c>
      <c r="M95" s="24">
        <v>56240</v>
      </c>
      <c r="O95" s="49" t="s">
        <v>162</v>
      </c>
    </row>
    <row r="96" spans="1:15" outlineLevel="4">
      <c r="A96" t="s">
        <v>9</v>
      </c>
      <c r="B96">
        <v>10000</v>
      </c>
      <c r="C96">
        <v>4200101800</v>
      </c>
      <c r="D96">
        <v>42001</v>
      </c>
      <c r="E96">
        <v>546160</v>
      </c>
      <c r="F96" t="s">
        <v>11</v>
      </c>
      <c r="I96" t="s">
        <v>55</v>
      </c>
      <c r="J96" t="s">
        <v>160</v>
      </c>
      <c r="K96"/>
      <c r="L96" s="48">
        <v>10</v>
      </c>
      <c r="M96" s="24">
        <v>824.71</v>
      </c>
      <c r="O96" s="49" t="s">
        <v>163</v>
      </c>
    </row>
    <row r="97" spans="1:15" outlineLevel="4">
      <c r="A97" t="s">
        <v>9</v>
      </c>
      <c r="B97">
        <v>10000</v>
      </c>
      <c r="C97">
        <v>4200101800</v>
      </c>
      <c r="D97">
        <v>42001</v>
      </c>
      <c r="E97">
        <v>546160</v>
      </c>
      <c r="F97" t="s">
        <v>11</v>
      </c>
      <c r="I97" t="s">
        <v>55</v>
      </c>
      <c r="J97" t="s">
        <v>160</v>
      </c>
      <c r="K97"/>
      <c r="L97" s="48">
        <v>11</v>
      </c>
      <c r="M97" s="24">
        <v>-24900</v>
      </c>
      <c r="O97" s="49" t="s">
        <v>161</v>
      </c>
    </row>
    <row r="98" spans="1:15" outlineLevel="4">
      <c r="A98" t="s">
        <v>9</v>
      </c>
      <c r="B98">
        <v>10000</v>
      </c>
      <c r="C98">
        <v>4200102200</v>
      </c>
      <c r="D98">
        <v>42001</v>
      </c>
      <c r="E98">
        <v>525440</v>
      </c>
      <c r="F98" t="s">
        <v>10</v>
      </c>
      <c r="H98" t="s">
        <v>37</v>
      </c>
      <c r="I98" t="s">
        <v>164</v>
      </c>
      <c r="J98" t="s">
        <v>165</v>
      </c>
      <c r="K98"/>
      <c r="L98" s="48">
        <v>1</v>
      </c>
      <c r="M98" s="24">
        <v>234000</v>
      </c>
      <c r="O98" s="49" t="s">
        <v>166</v>
      </c>
    </row>
    <row r="99" spans="1:15" ht="44" outlineLevel="4" thickBot="1">
      <c r="A99" t="s">
        <v>9</v>
      </c>
      <c r="B99">
        <v>10000</v>
      </c>
      <c r="C99">
        <v>4200200000</v>
      </c>
      <c r="D99">
        <v>42002</v>
      </c>
      <c r="E99">
        <v>521540</v>
      </c>
      <c r="F99" t="s">
        <v>10</v>
      </c>
      <c r="I99" t="s">
        <v>167</v>
      </c>
      <c r="J99" t="s">
        <v>168</v>
      </c>
      <c r="K99"/>
      <c r="L99" s="48">
        <v>1</v>
      </c>
      <c r="M99" s="24">
        <v>8450.15</v>
      </c>
      <c r="O99" s="49" t="s">
        <v>169</v>
      </c>
    </row>
    <row r="100" spans="1:15" ht="15" outlineLevel="3" thickBot="1">
      <c r="B100" s="50" t="s">
        <v>170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2"/>
      <c r="M100" s="53">
        <f>SUBTOTAL(9,M6:M99)</f>
        <v>3911793.9900000007</v>
      </c>
      <c r="N100" s="54">
        <f>SUBTOTAL(9,N6:N99)</f>
        <v>0</v>
      </c>
      <c r="O100" s="49"/>
    </row>
    <row r="101" spans="1:15" ht="19" outlineLevel="2" thickBot="1">
      <c r="A101" s="18" t="s">
        <v>12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6"/>
      <c r="M101" s="57">
        <f>SUBTOTAL(9,M6:M99)</f>
        <v>3911793.9900000007</v>
      </c>
      <c r="N101" s="56">
        <f>SUBTOTAL(9,N6:N99)</f>
        <v>0</v>
      </c>
      <c r="O101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HSARC Summary</vt:lpstr>
      <vt:lpstr>HSARC Detail</vt:lpstr>
      <vt:lpstr>'HSARC Detail'!Print_Titles</vt:lpstr>
      <vt:lpstr>'HSARC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2023-07-03T21:33:57Z</dcterms:created>
  <dcterms:modified xsi:type="dcterms:W3CDTF">2023-07-03T21:34:06Z</dcterms:modified>
</cp:coreProperties>
</file>