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317DB24E-ADEC-4840-A040-1D8435B862D9}" xr6:coauthVersionLast="47" xr6:coauthVersionMax="47" xr10:uidLastSave="{00000000-0000-0000-0000-000000000000}"/>
  <bookViews>
    <workbookView xWindow="-120" yWindow="-120" windowWidth="29040" windowHeight="15840" xr2:uid="{43426BA4-3319-49F6-A9AD-AF280CACB8A0}"/>
  </bookViews>
  <sheets>
    <sheet name="HRARC Summary" sheetId="1" r:id="rId1"/>
    <sheet name="HRARC Detail" sheetId="2" r:id="rId2"/>
  </sheets>
  <definedNames>
    <definedName name="_xlnm.Print_Titles" localSheetId="1">'HRARC Detail'!$1:$5</definedName>
    <definedName name="_xlnm.Print_Titles" localSheetId="0">'HRARC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2" l="1"/>
  <c r="M45" i="2"/>
  <c r="N38" i="2"/>
  <c r="M38" i="2"/>
  <c r="N34" i="2"/>
  <c r="M34" i="2"/>
  <c r="N31" i="2"/>
  <c r="M31" i="2"/>
  <c r="N28" i="2"/>
  <c r="M28" i="2"/>
  <c r="N25" i="2"/>
  <c r="N46" i="2" s="1"/>
  <c r="M25" i="2"/>
  <c r="M46" i="2" s="1"/>
</calcChain>
</file>

<file path=xl/sharedStrings.xml><?xml version="1.0" encoding="utf-8"?>
<sst xmlns="http://schemas.openxmlformats.org/spreadsheetml/2006/main" count="185" uniqueCount="86">
  <si>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</si>
  <si>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</si>
  <si>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</si>
  <si>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</si>
  <si>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</si>
  <si>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</si>
  <si>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</si>
  <si>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</si>
  <si>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</si>
  <si>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HRARC</t>
  </si>
  <si>
    <t>Approp 2</t>
  </si>
  <si>
    <t>HRARC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</si>
  <si>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</si>
  <si>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</si>
  <si>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</si>
  <si>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</si>
  <si>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</si>
  <si>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</si>
  <si>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</si>
  <si>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</si>
  <si>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</si>
  <si>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</si>
  <si>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</si>
  <si>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</si>
  <si>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</si>
  <si>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</si>
  <si>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</si>
  <si>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</si>
  <si>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</si>
  <si>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</si>
  <si>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</si>
  <si>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</si>
  <si>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0000010484</t>
  </si>
  <si>
    <t>T-Full Participant Kits</t>
  </si>
  <si>
    <t>0000010525</t>
  </si>
  <si>
    <t>HR ENVELOPES</t>
  </si>
  <si>
    <t>0000010492</t>
  </si>
  <si>
    <t>ADMIN Offsite Paper Records Storage</t>
  </si>
  <si>
    <t>0000010498</t>
  </si>
  <si>
    <t>BENEFITS ADMIN EMPLOYEE BENEFITS CONSULTING SERVICES</t>
  </si>
  <si>
    <t>FIN Offsite Paper Records Storage</t>
  </si>
  <si>
    <t>ER Offsite Paper Records Storage</t>
  </si>
  <si>
    <t>ES Offsite Paper Records Storage</t>
  </si>
  <si>
    <t>ESBH Offsite Paper Records Storage</t>
  </si>
  <si>
    <t>10380-R-L ESPH Offsite Paper Records Storage</t>
  </si>
  <si>
    <t>T-S&amp;H for Participant Kits</t>
  </si>
  <si>
    <t>0000010507</t>
  </si>
  <si>
    <t>MYERS-BRIGGS COURSE MATERIALS</t>
  </si>
  <si>
    <t>L&amp;OD DPSS Offsite Paper Records Storage</t>
  </si>
  <si>
    <t>RECR Offsite Paper Records Storage</t>
  </si>
  <si>
    <t>0000010509</t>
  </si>
  <si>
    <t>ONLINE BACKGROUND REPORT SERVICES</t>
  </si>
  <si>
    <t>ASSMBKGR Offsite Paper Records Storage</t>
  </si>
  <si>
    <t>BENEF Offsite Paper Records Storage</t>
  </si>
  <si>
    <t>0000010493</t>
  </si>
  <si>
    <t>Mental Health Consulting Services</t>
  </si>
  <si>
    <t>RETIR Offsite Paper Records Storage</t>
  </si>
  <si>
    <t>EMPLOYEE BENEFITS CONSULTING SERVICES</t>
  </si>
  <si>
    <t>10000 Total</t>
  </si>
  <si>
    <t>0000010490</t>
  </si>
  <si>
    <t>THIRD PARTY POST PAYMENT RECOVERY SERVICES</t>
  </si>
  <si>
    <t>EC Offsite Paper Records Storage</t>
  </si>
  <si>
    <t>45800 Total</t>
  </si>
  <si>
    <t>10385-R-L RISK Offsite Paper Records Storage</t>
  </si>
  <si>
    <t>RISK Offsite Paper Records Storage</t>
  </si>
  <si>
    <t>45960 Total</t>
  </si>
  <si>
    <t>0000010540</t>
  </si>
  <si>
    <t>T-CARDIOVASCULAR INSTRUMENTATION: DEFIBRILLATORS, HEART PUMPS, MONITORING EQUIPMENT, ETC.</t>
  </si>
  <si>
    <t>NT-ANN FEE</t>
  </si>
  <si>
    <t>46040 Total</t>
  </si>
  <si>
    <t>10384-R-L WC Offsite Paper Records Storage</t>
  </si>
  <si>
    <t>WC ENVELOPES</t>
  </si>
  <si>
    <t>WC Offsite Paper Records Storage</t>
  </si>
  <si>
    <t>46100 Total</t>
  </si>
  <si>
    <t>0000010486</t>
  </si>
  <si>
    <t>MEDICAL SUPPLIES FOR OCCUPATIONAL HEALTH</t>
  </si>
  <si>
    <t>0000010487</t>
  </si>
  <si>
    <t>RADIOLOGY SERVICES</t>
  </si>
  <si>
    <t>0000010488</t>
  </si>
  <si>
    <t>PRE-EMPLOYMENT PHYSICALS</t>
  </si>
  <si>
    <t>OCCHLTH Offsite Paper Records Storage</t>
  </si>
  <si>
    <t>0000010530</t>
  </si>
  <si>
    <t>CLINICAL LAB SERVICES FOR HR OCCUPATIONAL HEALTH</t>
  </si>
  <si>
    <t>0000010537</t>
  </si>
  <si>
    <t>OCC HEALTH CLINICAL LAB SERVICES cn: 42027287</t>
  </si>
  <si>
    <t>46120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</si>
</sst>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8" xfId="2" applyBorder="1"/>
    <xf numFmtId="0" fontId="1" fillId="0" borderId="8" xfId="2" applyBorder="1" applyAlignment="1">
      <alignment horizontal="center"/>
    </xf>
    <xf numFmtId="164" fontId="1" fillId="0" borderId="8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9" xfId="5" quotePrefix="1" applyFont="1" applyFill="1" applyBorder="1" applyAlignment="1">
      <alignment horizontal="center" vertical="center" wrapText="1"/>
    </xf>
    <xf numFmtId="0" fontId="15" fillId="4" borderId="9" xfId="5" applyFont="1" applyFill="1" applyBorder="1" applyAlignment="1">
      <alignment horizontal="center" vertical="center"/>
    </xf>
    <xf numFmtId="0" fontId="15" fillId="4" borderId="9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5" xfId="0" applyFont="1" applyBorder="1"/>
    <xf numFmtId="0" fontId="0" fillId="0" borderId="10" xfId="0" applyBorder="1"/>
    <xf numFmtId="1" fontId="0" fillId="0" borderId="10" xfId="0" applyNumberFormat="1" applyBorder="1"/>
    <xf numFmtId="164" fontId="0" fillId="0" borderId="10" xfId="1" applyNumberFormat="1" applyFont="1" applyBorder="1"/>
    <xf numFmtId="1" fontId="0" fillId="0" borderId="11" xfId="0" applyNumberFormat="1" applyBorder="1"/>
    <xf numFmtId="0" fontId="4" fillId="3" borderId="10" xfId="0" applyFont="1" applyFill="1" applyBorder="1"/>
    <xf numFmtId="1" fontId="4" fillId="3" borderId="10" xfId="0" applyNumberFormat="1" applyFont="1" applyFill="1" applyBorder="1"/>
    <xf numFmtId="164" fontId="4" fillId="3" borderId="10" xfId="1" applyNumberFormat="1" applyFont="1" applyFill="1" applyBorder="1"/>
    <xf numFmtId="0" fontId="4" fillId="3" borderId="11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C772C4AE-7840-4C1C-B9FE-58AFBBF6C280}"/>
    <cellStyle name="Comma 3" xfId="4" xr:uid="{09B8FB3E-EB52-40E5-A67E-577AE4A022FD}"/>
    <cellStyle name="Normal" xfId="0" builtinId="0"/>
    <cellStyle name="Normal 2" xfId="5" xr:uid="{E57E4682-7556-46AA-88D1-3BA3CD32FF35}"/>
    <cellStyle name="Normal 2 2" xfId="2" xr:uid="{9964C49D-D8C0-494D-A926-12044EC1B513}"/>
    <cellStyle name="Normal 3" xfId="3" xr:uid="{199A153F-6AB6-47B6-AFB7-363F3A8902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9055-2B73-47DE-9CC8-DFCE5CFBBB09}">
  <dimension ref="A1:F34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19" customWidth="1"/>
    <col min="3" max="3" width="13.1796875" style="19" customWidth="1"/>
    <col min="4" max="4" width="19.453125" style="19" customWidth="1"/>
    <col min="5" max="5" width="14.36328125" style="20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10000</v>
      </c>
      <c r="C6" s="10">
        <v>11301</v>
      </c>
      <c r="D6" s="10" t="s">
        <v>10</v>
      </c>
      <c r="E6" s="11">
        <v>89460.38</v>
      </c>
      <c r="F6" s="12"/>
    </row>
    <row r="7" spans="1:6" ht="18.5">
      <c r="A7" s="13"/>
      <c r="B7" s="10">
        <v>45800</v>
      </c>
      <c r="C7" s="10">
        <v>11320</v>
      </c>
      <c r="D7" s="10" t="s">
        <v>10</v>
      </c>
      <c r="E7" s="11">
        <v>6495.21</v>
      </c>
      <c r="F7" s="12"/>
    </row>
    <row r="8" spans="1:6" ht="18.5">
      <c r="A8" s="13"/>
      <c r="B8" s="10">
        <v>45960</v>
      </c>
      <c r="C8" s="10">
        <v>11310</v>
      </c>
      <c r="D8" s="10" t="s">
        <v>10</v>
      </c>
      <c r="E8" s="11">
        <v>2309.25</v>
      </c>
      <c r="F8" s="12"/>
    </row>
    <row r="9" spans="1:6" ht="18.5">
      <c r="A9" s="13"/>
      <c r="B9" s="10">
        <v>46040</v>
      </c>
      <c r="C9" s="10">
        <v>11313</v>
      </c>
      <c r="D9" s="10" t="s">
        <v>10</v>
      </c>
      <c r="E9" s="11">
        <v>8869.3700000000008</v>
      </c>
      <c r="F9" s="12"/>
    </row>
    <row r="10" spans="1:6" ht="18.5">
      <c r="A10" s="13"/>
      <c r="B10" s="10">
        <v>46100</v>
      </c>
      <c r="C10" s="10">
        <v>11308</v>
      </c>
      <c r="D10" s="10" t="s">
        <v>10</v>
      </c>
      <c r="E10" s="11">
        <v>7077.93</v>
      </c>
      <c r="F10" s="12"/>
    </row>
    <row r="11" spans="1:6" ht="19" thickBot="1">
      <c r="A11" s="13"/>
      <c r="B11" s="10">
        <v>46120</v>
      </c>
      <c r="C11" s="10">
        <v>11329</v>
      </c>
      <c r="D11" s="10" t="s">
        <v>10</v>
      </c>
      <c r="E11" s="11">
        <v>54197.43</v>
      </c>
      <c r="F11" s="12"/>
    </row>
    <row r="12" spans="1:6" ht="19" thickBot="1">
      <c r="A12" s="14" t="s">
        <v>11</v>
      </c>
      <c r="B12" s="15"/>
      <c r="C12" s="15"/>
      <c r="D12" s="16"/>
      <c r="E12" s="17">
        <v>168409.57</v>
      </c>
      <c r="F12" s="18"/>
    </row>
    <row r="14" spans="1:6">
      <c r="A14" s="21"/>
      <c r="B14" s="22"/>
      <c r="C14" s="22"/>
      <c r="D14" s="22"/>
      <c r="E14" s="23"/>
      <c r="F14" s="21"/>
    </row>
    <row r="15" spans="1:6">
      <c r="A15" s="21"/>
      <c r="B15" s="22"/>
      <c r="C15" s="22"/>
      <c r="D15" s="22"/>
      <c r="E15" s="23"/>
      <c r="F15" s="21"/>
    </row>
    <row r="16" spans="1:6">
      <c r="A16" s="21"/>
      <c r="B16" s="22"/>
      <c r="C16" s="22"/>
      <c r="D16" s="22"/>
      <c r="E16" s="23"/>
      <c r="F16" s="21"/>
    </row>
    <row r="17" spans="1:6" ht="23.5">
      <c r="A17" s="24" t="s">
        <v>12</v>
      </c>
      <c r="B17" s="25"/>
      <c r="C17" s="25"/>
      <c r="D17" s="25"/>
      <c r="E17" s="26"/>
      <c r="F17" s="24" t="s">
        <v>13</v>
      </c>
    </row>
    <row r="18" spans="1:6">
      <c r="A18" s="27"/>
      <c r="B18" s="28"/>
      <c r="C18" s="28"/>
      <c r="D18" s="28"/>
      <c r="E18" s="23"/>
      <c r="F18" s="29"/>
    </row>
    <row r="19" spans="1:6">
      <c r="A19" s="27"/>
      <c r="B19" s="28"/>
      <c r="C19" s="28"/>
      <c r="D19" s="28"/>
      <c r="E19" s="23"/>
      <c r="F19" s="29"/>
    </row>
    <row r="20" spans="1:6">
      <c r="A20" s="27"/>
      <c r="B20" s="28"/>
      <c r="C20" s="28"/>
      <c r="D20" s="28"/>
      <c r="E20" s="23"/>
      <c r="F20" s="29"/>
    </row>
    <row r="21" spans="1:6" ht="15" thickBot="1">
      <c r="A21" s="30"/>
      <c r="B21" s="31"/>
      <c r="C21" s="31"/>
      <c r="D21" s="31"/>
      <c r="E21" s="32"/>
      <c r="F21" s="30"/>
    </row>
    <row r="22" spans="1:6">
      <c r="A22" s="27"/>
      <c r="B22" s="28"/>
      <c r="C22" s="28"/>
      <c r="D22" s="28"/>
      <c r="E22" s="23"/>
      <c r="F22" s="29"/>
    </row>
    <row r="23" spans="1:6" ht="23.5">
      <c r="A23" s="24" t="s">
        <v>14</v>
      </c>
      <c r="B23" s="25"/>
      <c r="C23" s="25"/>
      <c r="D23" s="25"/>
      <c r="E23" s="26"/>
      <c r="F23" s="24" t="s">
        <v>13</v>
      </c>
    </row>
    <row r="24" spans="1:6">
      <c r="A24" s="27"/>
      <c r="B24" s="28"/>
      <c r="C24" s="28"/>
      <c r="D24" s="28"/>
      <c r="E24" s="23"/>
      <c r="F24" s="29"/>
    </row>
    <row r="25" spans="1:6">
      <c r="A25" s="27"/>
      <c r="B25" s="28"/>
      <c r="C25" s="28"/>
      <c r="D25" s="28"/>
      <c r="E25" s="23"/>
      <c r="F25" s="29"/>
    </row>
    <row r="26" spans="1:6">
      <c r="A26" s="27"/>
      <c r="B26" s="28"/>
      <c r="C26" s="28"/>
      <c r="D26" s="28"/>
      <c r="E26" s="23"/>
      <c r="F26" s="29"/>
    </row>
    <row r="27" spans="1:6" ht="15" thickBot="1">
      <c r="A27" s="30"/>
      <c r="B27" s="31"/>
      <c r="C27" s="31"/>
      <c r="D27" s="31"/>
      <c r="E27" s="32"/>
      <c r="F27" s="30"/>
    </row>
    <row r="28" spans="1:6">
      <c r="A28" s="27"/>
      <c r="B28" s="28"/>
      <c r="C28" s="28"/>
      <c r="D28" s="28"/>
      <c r="E28" s="23"/>
      <c r="F28" s="29"/>
    </row>
    <row r="29" spans="1:6">
      <c r="A29" s="27"/>
      <c r="B29" s="28"/>
      <c r="C29" s="28"/>
      <c r="D29" s="28"/>
      <c r="E29" s="23"/>
      <c r="F29" s="29"/>
    </row>
    <row r="30" spans="1:6">
      <c r="A30" s="33" t="s">
        <v>15</v>
      </c>
      <c r="B30" s="25"/>
      <c r="C30" s="25"/>
      <c r="D30" s="25"/>
      <c r="E30" s="26"/>
      <c r="F30" s="34"/>
    </row>
    <row r="31" spans="1:6">
      <c r="A31" s="34" t="s">
        <v>16</v>
      </c>
      <c r="B31" s="25"/>
      <c r="C31" s="25"/>
      <c r="D31" s="25"/>
      <c r="E31" s="26"/>
      <c r="F31" s="34"/>
    </row>
    <row r="32" spans="1:6">
      <c r="A32" s="34" t="s">
        <v>17</v>
      </c>
      <c r="B32" s="25"/>
      <c r="C32" s="25"/>
      <c r="D32" s="25"/>
      <c r="E32" s="26"/>
      <c r="F32" s="34"/>
    </row>
    <row r="33" spans="1:6">
      <c r="A33" s="21"/>
      <c r="B33" s="22"/>
      <c r="C33" s="22"/>
      <c r="D33" s="22"/>
      <c r="E33" s="23"/>
      <c r="F33" s="21"/>
    </row>
    <row r="34" spans="1:6" ht="15.5">
      <c r="C34" s="35"/>
      <c r="D34" s="35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C28B-789D-467F-8321-CCECC4F330FD}">
  <dimension ref="A1:U46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4" bestFit="1" customWidth="1"/>
    <col min="12" max="12" width="4.54296875" style="44" bestFit="1" customWidth="1"/>
    <col min="13" max="13" width="16.08984375" style="20" customWidth="1"/>
    <col min="14" max="14" width="12.81640625" style="44" bestFit="1" customWidth="1"/>
    <col min="15" max="15" width="50.6328125" style="55" customWidth="1"/>
  </cols>
  <sheetData>
    <row r="1" spans="1:15" ht="20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5" thickBo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9"/>
      <c r="N4" s="39"/>
      <c r="O4" s="40"/>
    </row>
    <row r="5" spans="1:15" ht="53" thickTop="1" thickBot="1">
      <c r="A5" s="41" t="s">
        <v>20</v>
      </c>
      <c r="B5" s="42" t="s">
        <v>4</v>
      </c>
      <c r="C5" s="42" t="s">
        <v>5</v>
      </c>
      <c r="D5" s="43" t="s">
        <v>21</v>
      </c>
      <c r="E5" s="42" t="s">
        <v>22</v>
      </c>
      <c r="F5" s="42" t="s">
        <v>6</v>
      </c>
      <c r="G5" s="42" t="s">
        <v>23</v>
      </c>
      <c r="H5" s="42" t="s">
        <v>24</v>
      </c>
      <c r="I5" s="42" t="s">
        <v>25</v>
      </c>
      <c r="J5" s="42" t="s">
        <v>26</v>
      </c>
      <c r="K5" s="43" t="s">
        <v>27</v>
      </c>
      <c r="L5" s="42" t="s">
        <v>28</v>
      </c>
      <c r="M5" s="43" t="s">
        <v>29</v>
      </c>
      <c r="N5" s="43" t="s">
        <v>30</v>
      </c>
      <c r="O5" s="43" t="s">
        <v>31</v>
      </c>
    </row>
    <row r="6" spans="1:15" ht="15" outlineLevel="4" thickTop="1">
      <c r="A6" t="s">
        <v>9</v>
      </c>
      <c r="B6">
        <v>10000</v>
      </c>
      <c r="C6">
        <v>1130100000</v>
      </c>
      <c r="D6">
        <v>11301</v>
      </c>
      <c r="E6">
        <v>527860</v>
      </c>
      <c r="F6" t="s">
        <v>10</v>
      </c>
      <c r="J6" t="s">
        <v>32</v>
      </c>
      <c r="K6"/>
      <c r="L6" s="44">
        <v>3</v>
      </c>
      <c r="M6" s="20">
        <v>7049.76</v>
      </c>
      <c r="O6" s="45" t="s">
        <v>33</v>
      </c>
    </row>
    <row r="7" spans="1:15" outlineLevel="4">
      <c r="A7" t="s">
        <v>9</v>
      </c>
      <c r="B7">
        <v>10000</v>
      </c>
      <c r="C7">
        <v>1130100000</v>
      </c>
      <c r="D7">
        <v>11301</v>
      </c>
      <c r="E7">
        <v>523800</v>
      </c>
      <c r="F7" t="s">
        <v>10</v>
      </c>
      <c r="J7" t="s">
        <v>34</v>
      </c>
      <c r="K7"/>
      <c r="L7" s="44">
        <v>1</v>
      </c>
      <c r="M7" s="20">
        <v>5000</v>
      </c>
      <c r="O7" s="45" t="s">
        <v>35</v>
      </c>
    </row>
    <row r="8" spans="1:15" outlineLevel="4">
      <c r="A8" t="s">
        <v>9</v>
      </c>
      <c r="B8">
        <v>10000</v>
      </c>
      <c r="C8">
        <v>1130113000</v>
      </c>
      <c r="D8">
        <v>11301</v>
      </c>
      <c r="E8">
        <v>525440</v>
      </c>
      <c r="F8" t="s">
        <v>10</v>
      </c>
      <c r="J8" t="s">
        <v>36</v>
      </c>
      <c r="K8"/>
      <c r="L8" s="44">
        <v>4</v>
      </c>
      <c r="M8" s="20">
        <v>475.92</v>
      </c>
      <c r="O8" s="45" t="s">
        <v>37</v>
      </c>
    </row>
    <row r="9" spans="1:15" ht="29" outlineLevel="4">
      <c r="A9" t="s">
        <v>9</v>
      </c>
      <c r="B9">
        <v>10000</v>
      </c>
      <c r="C9">
        <v>1130113000</v>
      </c>
      <c r="D9">
        <v>11301</v>
      </c>
      <c r="E9">
        <v>525440</v>
      </c>
      <c r="F9" t="s">
        <v>10</v>
      </c>
      <c r="J9" t="s">
        <v>38</v>
      </c>
      <c r="K9"/>
      <c r="L9" s="44">
        <v>1</v>
      </c>
      <c r="M9" s="20">
        <v>955</v>
      </c>
      <c r="O9" s="45" t="s">
        <v>39</v>
      </c>
    </row>
    <row r="10" spans="1:15" outlineLevel="4">
      <c r="A10" t="s">
        <v>9</v>
      </c>
      <c r="B10">
        <v>10000</v>
      </c>
      <c r="C10">
        <v>1130115000</v>
      </c>
      <c r="D10">
        <v>11301</v>
      </c>
      <c r="E10">
        <v>525440</v>
      </c>
      <c r="F10" t="s">
        <v>10</v>
      </c>
      <c r="J10" t="s">
        <v>36</v>
      </c>
      <c r="K10"/>
      <c r="L10" s="44">
        <v>5</v>
      </c>
      <c r="M10" s="20">
        <v>471.59</v>
      </c>
      <c r="O10" s="45" t="s">
        <v>40</v>
      </c>
    </row>
    <row r="11" spans="1:15" outlineLevel="4">
      <c r="A11" t="s">
        <v>9</v>
      </c>
      <c r="B11">
        <v>10000</v>
      </c>
      <c r="C11">
        <v>1130123000</v>
      </c>
      <c r="D11">
        <v>11301</v>
      </c>
      <c r="E11">
        <v>525440</v>
      </c>
      <c r="F11" t="s">
        <v>10</v>
      </c>
      <c r="J11" t="s">
        <v>36</v>
      </c>
      <c r="K11"/>
      <c r="L11" s="44">
        <v>6</v>
      </c>
      <c r="M11" s="20">
        <v>381.07</v>
      </c>
      <c r="O11" s="45" t="s">
        <v>41</v>
      </c>
    </row>
    <row r="12" spans="1:15" outlineLevel="4">
      <c r="A12" t="s">
        <v>9</v>
      </c>
      <c r="B12">
        <v>10000</v>
      </c>
      <c r="C12">
        <v>1130124000</v>
      </c>
      <c r="D12">
        <v>11301</v>
      </c>
      <c r="E12">
        <v>525440</v>
      </c>
      <c r="F12" t="s">
        <v>10</v>
      </c>
      <c r="J12" t="s">
        <v>36</v>
      </c>
      <c r="K12"/>
      <c r="L12" s="44">
        <v>7</v>
      </c>
      <c r="M12" s="20">
        <v>256.24</v>
      </c>
      <c r="O12" s="45" t="s">
        <v>42</v>
      </c>
    </row>
    <row r="13" spans="1:15" outlineLevel="4">
      <c r="A13" t="s">
        <v>9</v>
      </c>
      <c r="B13">
        <v>10000</v>
      </c>
      <c r="C13">
        <v>1130124100</v>
      </c>
      <c r="D13">
        <v>11301</v>
      </c>
      <c r="E13">
        <v>525440</v>
      </c>
      <c r="F13" t="s">
        <v>10</v>
      </c>
      <c r="J13" t="s">
        <v>36</v>
      </c>
      <c r="K13"/>
      <c r="L13" s="44">
        <v>8</v>
      </c>
      <c r="M13" s="20">
        <v>374.28</v>
      </c>
      <c r="O13" s="45" t="s">
        <v>43</v>
      </c>
    </row>
    <row r="14" spans="1:15" outlineLevel="4">
      <c r="A14" t="s">
        <v>9</v>
      </c>
      <c r="B14">
        <v>10000</v>
      </c>
      <c r="C14">
        <v>1130124200</v>
      </c>
      <c r="D14">
        <v>11301</v>
      </c>
      <c r="E14">
        <v>525440</v>
      </c>
      <c r="F14" t="s">
        <v>10</v>
      </c>
      <c r="J14" t="s">
        <v>36</v>
      </c>
      <c r="K14"/>
      <c r="L14" s="44">
        <v>3</v>
      </c>
      <c r="M14" s="20">
        <v>1451.54</v>
      </c>
      <c r="O14" s="45" t="s">
        <v>44</v>
      </c>
    </row>
    <row r="15" spans="1:15" outlineLevel="4">
      <c r="A15" t="s">
        <v>9</v>
      </c>
      <c r="B15">
        <v>10000</v>
      </c>
      <c r="C15">
        <v>1130126000</v>
      </c>
      <c r="D15">
        <v>11301</v>
      </c>
      <c r="E15">
        <v>527860</v>
      </c>
      <c r="F15" t="s">
        <v>10</v>
      </c>
      <c r="J15" t="s">
        <v>32</v>
      </c>
      <c r="K15"/>
      <c r="L15" s="44">
        <v>4</v>
      </c>
      <c r="M15" s="20">
        <v>117.31</v>
      </c>
      <c r="O15" s="45" t="s">
        <v>45</v>
      </c>
    </row>
    <row r="16" spans="1:15" outlineLevel="4">
      <c r="A16" t="s">
        <v>9</v>
      </c>
      <c r="B16">
        <v>10000</v>
      </c>
      <c r="C16">
        <v>1130126000</v>
      </c>
      <c r="D16">
        <v>11301</v>
      </c>
      <c r="E16">
        <v>527860</v>
      </c>
      <c r="F16" t="s">
        <v>10</v>
      </c>
      <c r="J16" t="s">
        <v>46</v>
      </c>
      <c r="K16"/>
      <c r="L16" s="44">
        <v>1</v>
      </c>
      <c r="M16" s="20">
        <v>5026.95</v>
      </c>
      <c r="O16" s="45" t="s">
        <v>47</v>
      </c>
    </row>
    <row r="17" spans="1:15" outlineLevel="4">
      <c r="A17" t="s">
        <v>9</v>
      </c>
      <c r="B17">
        <v>10000</v>
      </c>
      <c r="C17">
        <v>1130126100</v>
      </c>
      <c r="D17">
        <v>11301</v>
      </c>
      <c r="E17">
        <v>525440</v>
      </c>
      <c r="F17" t="s">
        <v>10</v>
      </c>
      <c r="J17" t="s">
        <v>36</v>
      </c>
      <c r="K17"/>
      <c r="L17" s="44">
        <v>9</v>
      </c>
      <c r="M17" s="20">
        <v>488.93</v>
      </c>
      <c r="O17" s="45" t="s">
        <v>48</v>
      </c>
    </row>
    <row r="18" spans="1:15" outlineLevel="4">
      <c r="A18" t="s">
        <v>9</v>
      </c>
      <c r="B18">
        <v>10000</v>
      </c>
      <c r="C18">
        <v>1130131000</v>
      </c>
      <c r="D18">
        <v>11301</v>
      </c>
      <c r="E18">
        <v>525440</v>
      </c>
      <c r="F18" t="s">
        <v>10</v>
      </c>
      <c r="J18" t="s">
        <v>36</v>
      </c>
      <c r="K18"/>
      <c r="L18" s="44">
        <v>10</v>
      </c>
      <c r="M18" s="20">
        <v>300.56</v>
      </c>
      <c r="O18" s="45" t="s">
        <v>49</v>
      </c>
    </row>
    <row r="19" spans="1:15" outlineLevel="4">
      <c r="A19" t="s">
        <v>9</v>
      </c>
      <c r="B19">
        <v>10000</v>
      </c>
      <c r="C19">
        <v>1130131000</v>
      </c>
      <c r="D19">
        <v>11301</v>
      </c>
      <c r="E19">
        <v>524580</v>
      </c>
      <c r="F19" t="s">
        <v>10</v>
      </c>
      <c r="J19" t="s">
        <v>50</v>
      </c>
      <c r="K19"/>
      <c r="L19" s="44">
        <v>1</v>
      </c>
      <c r="M19" s="20">
        <v>14662.23</v>
      </c>
      <c r="O19" s="45" t="s">
        <v>51</v>
      </c>
    </row>
    <row r="20" spans="1:15" outlineLevel="4">
      <c r="A20" t="s">
        <v>9</v>
      </c>
      <c r="B20">
        <v>10000</v>
      </c>
      <c r="C20">
        <v>1130132000</v>
      </c>
      <c r="D20">
        <v>11301</v>
      </c>
      <c r="E20">
        <v>525440</v>
      </c>
      <c r="F20" t="s">
        <v>10</v>
      </c>
      <c r="J20" t="s">
        <v>36</v>
      </c>
      <c r="K20"/>
      <c r="L20" s="44">
        <v>11</v>
      </c>
      <c r="M20" s="20">
        <v>455.7</v>
      </c>
      <c r="O20" s="45" t="s">
        <v>52</v>
      </c>
    </row>
    <row r="21" spans="1:15" outlineLevel="4">
      <c r="A21" t="s">
        <v>9</v>
      </c>
      <c r="B21">
        <v>10000</v>
      </c>
      <c r="C21">
        <v>1130141000</v>
      </c>
      <c r="D21">
        <v>11301</v>
      </c>
      <c r="E21">
        <v>525440</v>
      </c>
      <c r="F21" t="s">
        <v>10</v>
      </c>
      <c r="J21" t="s">
        <v>36</v>
      </c>
      <c r="K21"/>
      <c r="L21" s="44">
        <v>12</v>
      </c>
      <c r="M21" s="20">
        <v>548.23</v>
      </c>
      <c r="O21" s="45" t="s">
        <v>53</v>
      </c>
    </row>
    <row r="22" spans="1:15" outlineLevel="4">
      <c r="A22" t="s">
        <v>9</v>
      </c>
      <c r="B22">
        <v>10000</v>
      </c>
      <c r="C22">
        <v>1130141000</v>
      </c>
      <c r="D22">
        <v>11301</v>
      </c>
      <c r="E22">
        <v>525440</v>
      </c>
      <c r="F22" t="s">
        <v>10</v>
      </c>
      <c r="J22" t="s">
        <v>54</v>
      </c>
      <c r="K22"/>
      <c r="L22" s="44">
        <v>1</v>
      </c>
      <c r="M22" s="20">
        <v>42128</v>
      </c>
      <c r="O22" s="45" t="s">
        <v>55</v>
      </c>
    </row>
    <row r="23" spans="1:15" outlineLevel="4">
      <c r="A23" t="s">
        <v>9</v>
      </c>
      <c r="B23">
        <v>10000</v>
      </c>
      <c r="C23">
        <v>1130142000</v>
      </c>
      <c r="D23">
        <v>11301</v>
      </c>
      <c r="E23">
        <v>525440</v>
      </c>
      <c r="F23" t="s">
        <v>10</v>
      </c>
      <c r="J23" t="s">
        <v>36</v>
      </c>
      <c r="K23"/>
      <c r="L23" s="44">
        <v>13</v>
      </c>
      <c r="M23" s="20">
        <v>407.07</v>
      </c>
      <c r="O23" s="45" t="s">
        <v>56</v>
      </c>
    </row>
    <row r="24" spans="1:15" ht="15" outlineLevel="4" thickBot="1">
      <c r="A24" t="s">
        <v>9</v>
      </c>
      <c r="B24">
        <v>10000</v>
      </c>
      <c r="C24">
        <v>1130142000</v>
      </c>
      <c r="D24">
        <v>11301</v>
      </c>
      <c r="E24">
        <v>525440</v>
      </c>
      <c r="F24" t="s">
        <v>10</v>
      </c>
      <c r="J24" t="s">
        <v>38</v>
      </c>
      <c r="K24"/>
      <c r="L24" s="44">
        <v>2</v>
      </c>
      <c r="M24" s="20">
        <v>8910</v>
      </c>
      <c r="O24" s="45" t="s">
        <v>57</v>
      </c>
    </row>
    <row r="25" spans="1:15" ht="15" outlineLevel="3" thickBot="1">
      <c r="B25" s="46" t="s">
        <v>58</v>
      </c>
      <c r="C25" s="47"/>
      <c r="D25" s="47"/>
      <c r="E25" s="47"/>
      <c r="F25" s="47"/>
      <c r="G25" s="47"/>
      <c r="H25" s="47"/>
      <c r="I25" s="47"/>
      <c r="J25" s="47"/>
      <c r="K25" s="47"/>
      <c r="L25" s="48"/>
      <c r="M25" s="49">
        <f>SUBTOTAL(9,M6:M24)</f>
        <v>89460.38</v>
      </c>
      <c r="N25" s="50">
        <f>SUBTOTAL(9,N6:N24)</f>
        <v>0</v>
      </c>
      <c r="O25" s="45"/>
    </row>
    <row r="26" spans="1:15" outlineLevel="4">
      <c r="A26" t="s">
        <v>9</v>
      </c>
      <c r="B26">
        <v>45800</v>
      </c>
      <c r="C26">
        <v>1132000000</v>
      </c>
      <c r="D26">
        <v>11320</v>
      </c>
      <c r="E26">
        <v>525440</v>
      </c>
      <c r="F26" t="s">
        <v>10</v>
      </c>
      <c r="J26" t="s">
        <v>59</v>
      </c>
      <c r="K26"/>
      <c r="L26" s="44">
        <v>1</v>
      </c>
      <c r="M26" s="20">
        <v>5906.62</v>
      </c>
      <c r="O26" s="45" t="s">
        <v>60</v>
      </c>
    </row>
    <row r="27" spans="1:15" ht="15" outlineLevel="4" thickBot="1">
      <c r="A27" t="s">
        <v>9</v>
      </c>
      <c r="B27">
        <v>45800</v>
      </c>
      <c r="C27">
        <v>1132000000</v>
      </c>
      <c r="D27">
        <v>11320</v>
      </c>
      <c r="E27">
        <v>525440</v>
      </c>
      <c r="F27" t="s">
        <v>10</v>
      </c>
      <c r="J27" t="s">
        <v>36</v>
      </c>
      <c r="K27"/>
      <c r="L27" s="44">
        <v>14</v>
      </c>
      <c r="M27" s="20">
        <v>588.59</v>
      </c>
      <c r="O27" s="45" t="s">
        <v>61</v>
      </c>
    </row>
    <row r="28" spans="1:15" ht="15" outlineLevel="3" thickBot="1">
      <c r="B28" s="46" t="s">
        <v>62</v>
      </c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49">
        <f>SUBTOTAL(9,M26:M27)</f>
        <v>6495.21</v>
      </c>
      <c r="N28" s="50">
        <f>SUBTOTAL(9,N26:N27)</f>
        <v>0</v>
      </c>
      <c r="O28" s="45"/>
    </row>
    <row r="29" spans="1:15" outlineLevel="4">
      <c r="A29" t="s">
        <v>9</v>
      </c>
      <c r="B29">
        <v>45960</v>
      </c>
      <c r="C29">
        <v>1131000000</v>
      </c>
      <c r="D29">
        <v>11310</v>
      </c>
      <c r="E29">
        <v>525440</v>
      </c>
      <c r="F29" t="s">
        <v>10</v>
      </c>
      <c r="J29" t="s">
        <v>36</v>
      </c>
      <c r="K29"/>
      <c r="L29" s="44">
        <v>2</v>
      </c>
      <c r="M29" s="20">
        <v>1865.58</v>
      </c>
      <c r="O29" s="45" t="s">
        <v>63</v>
      </c>
    </row>
    <row r="30" spans="1:15" ht="15" outlineLevel="4" thickBot="1">
      <c r="A30" t="s">
        <v>9</v>
      </c>
      <c r="B30">
        <v>45960</v>
      </c>
      <c r="C30">
        <v>1131000000</v>
      </c>
      <c r="D30">
        <v>11310</v>
      </c>
      <c r="E30">
        <v>525440</v>
      </c>
      <c r="F30" t="s">
        <v>10</v>
      </c>
      <c r="J30" t="s">
        <v>36</v>
      </c>
      <c r="K30"/>
      <c r="L30" s="44">
        <v>15</v>
      </c>
      <c r="M30" s="20">
        <v>443.67</v>
      </c>
      <c r="O30" s="45" t="s">
        <v>64</v>
      </c>
    </row>
    <row r="31" spans="1:15" ht="15" outlineLevel="3" thickBot="1">
      <c r="B31" s="46" t="s">
        <v>65</v>
      </c>
      <c r="C31" s="47"/>
      <c r="D31" s="47"/>
      <c r="E31" s="47"/>
      <c r="F31" s="47"/>
      <c r="G31" s="47"/>
      <c r="H31" s="47"/>
      <c r="I31" s="47"/>
      <c r="J31" s="47"/>
      <c r="K31" s="47"/>
      <c r="L31" s="48"/>
      <c r="M31" s="49">
        <f>SUBTOTAL(9,M29:M30)</f>
        <v>2309.25</v>
      </c>
      <c r="N31" s="50">
        <f>SUBTOTAL(9,N29:N30)</f>
        <v>0</v>
      </c>
      <c r="O31" s="45"/>
    </row>
    <row r="32" spans="1:15" ht="29" outlineLevel="4">
      <c r="A32" t="s">
        <v>9</v>
      </c>
      <c r="B32">
        <v>46040</v>
      </c>
      <c r="C32">
        <v>1131300000</v>
      </c>
      <c r="D32">
        <v>11313</v>
      </c>
      <c r="E32">
        <v>522860</v>
      </c>
      <c r="F32" t="s">
        <v>10</v>
      </c>
      <c r="J32" t="s">
        <v>66</v>
      </c>
      <c r="K32"/>
      <c r="L32" s="44">
        <v>1</v>
      </c>
      <c r="M32" s="20">
        <v>8156.25</v>
      </c>
      <c r="O32" s="45" t="s">
        <v>67</v>
      </c>
    </row>
    <row r="33" spans="1:15" ht="15" outlineLevel="4" thickBot="1">
      <c r="A33" t="s">
        <v>9</v>
      </c>
      <c r="B33">
        <v>46040</v>
      </c>
      <c r="C33">
        <v>1131300000</v>
      </c>
      <c r="D33">
        <v>11313</v>
      </c>
      <c r="E33">
        <v>522860</v>
      </c>
      <c r="F33" t="s">
        <v>10</v>
      </c>
      <c r="J33" t="s">
        <v>66</v>
      </c>
      <c r="K33"/>
      <c r="L33" s="44">
        <v>2</v>
      </c>
      <c r="M33" s="20">
        <v>713.12</v>
      </c>
      <c r="O33" s="45" t="s">
        <v>68</v>
      </c>
    </row>
    <row r="34" spans="1:15" ht="15" outlineLevel="3" thickBot="1">
      <c r="B34" s="46" t="s">
        <v>69</v>
      </c>
      <c r="C34" s="47"/>
      <c r="D34" s="47"/>
      <c r="E34" s="47"/>
      <c r="F34" s="47"/>
      <c r="G34" s="47"/>
      <c r="H34" s="47"/>
      <c r="I34" s="47"/>
      <c r="J34" s="47"/>
      <c r="K34" s="47"/>
      <c r="L34" s="48"/>
      <c r="M34" s="49">
        <f>SUBTOTAL(9,M32:M33)</f>
        <v>8869.3700000000008</v>
      </c>
      <c r="N34" s="50">
        <f>SUBTOTAL(9,N32:N33)</f>
        <v>0</v>
      </c>
      <c r="O34" s="45"/>
    </row>
    <row r="35" spans="1:15" outlineLevel="4">
      <c r="A35" t="s">
        <v>9</v>
      </c>
      <c r="B35">
        <v>46100</v>
      </c>
      <c r="C35">
        <v>1130800000</v>
      </c>
      <c r="D35">
        <v>11308</v>
      </c>
      <c r="E35">
        <v>525440</v>
      </c>
      <c r="F35" t="s">
        <v>10</v>
      </c>
      <c r="J35" t="s">
        <v>36</v>
      </c>
      <c r="K35"/>
      <c r="L35" s="44">
        <v>1</v>
      </c>
      <c r="M35" s="20">
        <v>1609.71</v>
      </c>
      <c r="O35" s="45" t="s">
        <v>70</v>
      </c>
    </row>
    <row r="36" spans="1:15" outlineLevel="4">
      <c r="A36" t="s">
        <v>9</v>
      </c>
      <c r="B36">
        <v>46100</v>
      </c>
      <c r="C36">
        <v>1130800000</v>
      </c>
      <c r="D36">
        <v>11308</v>
      </c>
      <c r="E36">
        <v>523700</v>
      </c>
      <c r="F36" t="s">
        <v>10</v>
      </c>
      <c r="J36" t="s">
        <v>34</v>
      </c>
      <c r="K36"/>
      <c r="L36" s="44">
        <v>2</v>
      </c>
      <c r="M36" s="20">
        <v>5000</v>
      </c>
      <c r="O36" s="45" t="s">
        <v>71</v>
      </c>
    </row>
    <row r="37" spans="1:15" ht="15" outlineLevel="4" thickBot="1">
      <c r="A37" t="s">
        <v>9</v>
      </c>
      <c r="B37">
        <v>46100</v>
      </c>
      <c r="C37">
        <v>1130810000</v>
      </c>
      <c r="D37">
        <v>11308</v>
      </c>
      <c r="E37">
        <v>525440</v>
      </c>
      <c r="F37" t="s">
        <v>10</v>
      </c>
      <c r="J37" t="s">
        <v>36</v>
      </c>
      <c r="K37"/>
      <c r="L37" s="44">
        <v>16</v>
      </c>
      <c r="M37" s="20">
        <v>468.22</v>
      </c>
      <c r="O37" s="45" t="s">
        <v>72</v>
      </c>
    </row>
    <row r="38" spans="1:15" ht="15" outlineLevel="3" thickBot="1">
      <c r="B38" s="46" t="s">
        <v>73</v>
      </c>
      <c r="C38" s="47"/>
      <c r="D38" s="47"/>
      <c r="E38" s="47"/>
      <c r="F38" s="47"/>
      <c r="G38" s="47"/>
      <c r="H38" s="47"/>
      <c r="I38" s="47"/>
      <c r="J38" s="47"/>
      <c r="K38" s="47"/>
      <c r="L38" s="48"/>
      <c r="M38" s="49">
        <f>SUBTOTAL(9,M35:M37)</f>
        <v>7077.93</v>
      </c>
      <c r="N38" s="50">
        <f>SUBTOTAL(9,N35:N37)</f>
        <v>0</v>
      </c>
      <c r="O38" s="45"/>
    </row>
    <row r="39" spans="1:15" outlineLevel="4">
      <c r="A39" t="s">
        <v>9</v>
      </c>
      <c r="B39">
        <v>46120</v>
      </c>
      <c r="C39">
        <v>1132900000</v>
      </c>
      <c r="D39">
        <v>11329</v>
      </c>
      <c r="E39">
        <v>522860</v>
      </c>
      <c r="F39" t="s">
        <v>10</v>
      </c>
      <c r="J39" t="s">
        <v>74</v>
      </c>
      <c r="K39"/>
      <c r="L39" s="44">
        <v>1</v>
      </c>
      <c r="M39" s="20">
        <v>6185.88</v>
      </c>
      <c r="O39" s="45" t="s">
        <v>75</v>
      </c>
    </row>
    <row r="40" spans="1:15" outlineLevel="4">
      <c r="A40" t="s">
        <v>9</v>
      </c>
      <c r="B40">
        <v>46120</v>
      </c>
      <c r="C40">
        <v>1132900000</v>
      </c>
      <c r="D40">
        <v>11329</v>
      </c>
      <c r="E40">
        <v>525100</v>
      </c>
      <c r="F40" t="s">
        <v>10</v>
      </c>
      <c r="J40" t="s">
        <v>76</v>
      </c>
      <c r="K40"/>
      <c r="L40" s="44">
        <v>1</v>
      </c>
      <c r="M40" s="20">
        <v>16480</v>
      </c>
      <c r="O40" s="45" t="s">
        <v>77</v>
      </c>
    </row>
    <row r="41" spans="1:15" outlineLevel="4">
      <c r="A41" t="s">
        <v>9</v>
      </c>
      <c r="B41">
        <v>46120</v>
      </c>
      <c r="C41">
        <v>1132900000</v>
      </c>
      <c r="D41">
        <v>11329</v>
      </c>
      <c r="E41">
        <v>525060</v>
      </c>
      <c r="F41" t="s">
        <v>10</v>
      </c>
      <c r="J41" t="s">
        <v>78</v>
      </c>
      <c r="K41"/>
      <c r="L41" s="44">
        <v>1</v>
      </c>
      <c r="M41" s="20">
        <v>5500</v>
      </c>
      <c r="O41" s="45" t="s">
        <v>79</v>
      </c>
    </row>
    <row r="42" spans="1:15" outlineLevel="4">
      <c r="A42" t="s">
        <v>9</v>
      </c>
      <c r="B42">
        <v>46120</v>
      </c>
      <c r="C42">
        <v>1132900000</v>
      </c>
      <c r="D42">
        <v>11329</v>
      </c>
      <c r="E42">
        <v>525440</v>
      </c>
      <c r="F42" t="s">
        <v>10</v>
      </c>
      <c r="J42" t="s">
        <v>36</v>
      </c>
      <c r="K42"/>
      <c r="L42" s="44">
        <v>17</v>
      </c>
      <c r="M42" s="20">
        <v>287.27</v>
      </c>
      <c r="O42" s="45" t="s">
        <v>80</v>
      </c>
    </row>
    <row r="43" spans="1:15" outlineLevel="4">
      <c r="A43" t="s">
        <v>9</v>
      </c>
      <c r="B43">
        <v>46120</v>
      </c>
      <c r="C43">
        <v>1132900000</v>
      </c>
      <c r="D43">
        <v>11329</v>
      </c>
      <c r="E43">
        <v>525100</v>
      </c>
      <c r="F43" t="s">
        <v>10</v>
      </c>
      <c r="J43" t="s">
        <v>81</v>
      </c>
      <c r="K43"/>
      <c r="L43" s="44">
        <v>2</v>
      </c>
      <c r="M43" s="20">
        <v>8744.2800000000007</v>
      </c>
      <c r="O43" s="45" t="s">
        <v>82</v>
      </c>
    </row>
    <row r="44" spans="1:15" ht="15" outlineLevel="4" thickBot="1">
      <c r="A44" t="s">
        <v>9</v>
      </c>
      <c r="B44">
        <v>46120</v>
      </c>
      <c r="C44">
        <v>1132900000</v>
      </c>
      <c r="D44">
        <v>11329</v>
      </c>
      <c r="E44">
        <v>525100</v>
      </c>
      <c r="F44" t="s">
        <v>10</v>
      </c>
      <c r="J44" t="s">
        <v>83</v>
      </c>
      <c r="K44"/>
      <c r="L44" s="44">
        <v>1</v>
      </c>
      <c r="M44" s="20">
        <v>17000</v>
      </c>
      <c r="O44" s="45" t="s">
        <v>84</v>
      </c>
    </row>
    <row r="45" spans="1:15" ht="15" outlineLevel="3" thickBot="1">
      <c r="B45" s="46" t="s">
        <v>85</v>
      </c>
      <c r="C45" s="47"/>
      <c r="D45" s="47"/>
      <c r="E45" s="47"/>
      <c r="F45" s="47"/>
      <c r="G45" s="47"/>
      <c r="H45" s="47"/>
      <c r="I45" s="47"/>
      <c r="J45" s="47"/>
      <c r="K45" s="47"/>
      <c r="L45" s="48"/>
      <c r="M45" s="49">
        <f>SUBTOTAL(9,M39:M44)</f>
        <v>54197.43</v>
      </c>
      <c r="N45" s="50">
        <f>SUBTOTAL(9,N39:N44)</f>
        <v>0</v>
      </c>
      <c r="O45" s="45"/>
    </row>
    <row r="46" spans="1:15" ht="19" outlineLevel="2" thickBot="1">
      <c r="A46" s="14" t="s">
        <v>11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2"/>
      <c r="M46" s="53">
        <f>SUBTOTAL(9,M6:M44)</f>
        <v>168409.57</v>
      </c>
      <c r="N46" s="52">
        <f>SUBTOTAL(9,N6:N44)</f>
        <v>0</v>
      </c>
      <c r="O46" s="54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HRARC Summary</vt:lpstr>
      <vt:lpstr>HRARC Detail</vt:lpstr>
      <vt:lpstr>'HRARC Detail'!Print_Titles</vt:lpstr>
      <vt:lpstr>'HRARC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2023-07-03T21:33:36Z</dcterms:created>
  <dcterms:modified xsi:type="dcterms:W3CDTF">2023-07-03T21:33:45Z</dcterms:modified>
</cp:coreProperties>
</file>