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71A5595A-7C62-4870-A417-55329B7BD9A0}" xr6:coauthVersionLast="47" xr6:coauthVersionMax="47" xr10:uidLastSave="{00000000-0000-0000-0000-000000000000}"/>
  <bookViews>
    <workbookView xWindow="-120" yWindow="-120" windowWidth="29040" windowHeight="15840" xr2:uid="{DF0216AE-079B-4162-9464-E4772C88D629}"/>
  </bookViews>
  <sheets>
    <sheet name="EMARC Summary" sheetId="1" r:id="rId1"/>
    <sheet name="EMARC Detail" sheetId="2" r:id="rId2"/>
  </sheets>
  <definedNames>
    <definedName name="_xlnm.Print_Titles" localSheetId="1">'EMARC Detail'!$1:$5</definedName>
    <definedName name="_xlnm.Print_Titles" localSheetId="0">'EMARC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2" l="1"/>
  <c r="M21" i="2"/>
  <c r="N18" i="2"/>
  <c r="N22" i="2" s="1"/>
  <c r="M18" i="2"/>
  <c r="M22" i="2" s="1"/>
</calcChain>
</file>

<file path=xl/sharedStrings.xml><?xml version="1.0" encoding="utf-8"?>
<sst xmlns="http://schemas.openxmlformats.org/spreadsheetml/2006/main" count="122" uniqueCount="64">
  <si>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</si>
  <si>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</si>
  <si>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</si>
  <si>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</si>
  <si>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</si>
  <si>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</si>
  <si>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</si>
  <si>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</si>
  <si>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</si>
  <si>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EMARC</t>
  </si>
  <si>
    <t>Approp 2</t>
  </si>
  <si>
    <t>EMARC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</si>
  <si>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</si>
  <si>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</si>
  <si>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</si>
  <si>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</si>
  <si>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</si>
  <si>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</si>
  <si>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</si>
  <si>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</si>
  <si>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</si>
  <si>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</si>
  <si>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</si>
  <si>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</si>
  <si>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</si>
  <si>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</si>
  <si>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</si>
  <si>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</si>
  <si>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</si>
  <si>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</si>
  <si>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</si>
  <si>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</si>
  <si>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6339-</t>
  </si>
  <si>
    <t>EM200081</t>
  </si>
  <si>
    <t>0000001781</t>
  </si>
  <si>
    <t>000690 CCV-PACKAGES NASPO- TRAINING-08: SERVICES / TRAIN</t>
  </si>
  <si>
    <t>6497-</t>
  </si>
  <si>
    <t>EM100193</t>
  </si>
  <si>
    <t>0000001820</t>
  </si>
  <si>
    <t>Balance after Deposit and 2nd payment</t>
  </si>
  <si>
    <t>EM100194</t>
  </si>
  <si>
    <t>0000001846</t>
  </si>
  <si>
    <t>1 Files, 3 Chairs, 3 Storage, 2 Ancillary</t>
  </si>
  <si>
    <t>Planning services</t>
  </si>
  <si>
    <t>Design Services</t>
  </si>
  <si>
    <t>EM100186</t>
  </si>
  <si>
    <t>0000001852</t>
  </si>
  <si>
    <t>R-880 - RAID 8 Detection Kits</t>
  </si>
  <si>
    <t>R-380 - RAID 8 Trainer</t>
  </si>
  <si>
    <t>Shipping and Handling</t>
  </si>
  <si>
    <t>0000001743</t>
  </si>
  <si>
    <t>Dr. Reza Vaezazizi, Services June -June, FY 22/23</t>
  </si>
  <si>
    <t>EM510115</t>
  </si>
  <si>
    <t>0000001754</t>
  </si>
  <si>
    <t>Testing Site fees COVID-19 ag</t>
  </si>
  <si>
    <t>0000001831</t>
  </si>
  <si>
    <t>ARE V-Series cover</t>
  </si>
  <si>
    <t>Installation</t>
  </si>
  <si>
    <t>10000 Total</t>
  </si>
  <si>
    <t>EM500022</t>
  </si>
  <si>
    <t>0000001746</t>
  </si>
  <si>
    <t>Riverside County Foundation for Medical Care</t>
  </si>
  <si>
    <t>EM500023</t>
  </si>
  <si>
    <t>11038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</si>
</sst>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8" xfId="2" applyBorder="1"/>
    <xf numFmtId="0" fontId="1" fillId="0" borderId="8" xfId="2" applyBorder="1" applyAlignment="1">
      <alignment horizontal="center"/>
    </xf>
    <xf numFmtId="164" fontId="1" fillId="0" borderId="8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9" xfId="5" quotePrefix="1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/>
    </xf>
    <xf numFmtId="0" fontId="15" fillId="4" borderId="9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0" fontId="0" fillId="0" borderId="10" xfId="0" applyBorder="1"/>
    <xf numFmtId="1" fontId="0" fillId="0" borderId="10" xfId="0" applyNumberFormat="1" applyBorder="1"/>
    <xf numFmtId="164" fontId="0" fillId="0" borderId="10" xfId="1" applyNumberFormat="1" applyFont="1" applyBorder="1"/>
    <xf numFmtId="1" fontId="0" fillId="0" borderId="11" xfId="0" applyNumberFormat="1" applyBorder="1"/>
    <xf numFmtId="0" fontId="4" fillId="3" borderId="10" xfId="0" applyFont="1" applyFill="1" applyBorder="1"/>
    <xf numFmtId="1" fontId="4" fillId="3" borderId="10" xfId="0" applyNumberFormat="1" applyFont="1" applyFill="1" applyBorder="1"/>
    <xf numFmtId="164" fontId="4" fillId="3" borderId="10" xfId="1" applyNumberFormat="1" applyFont="1" applyFill="1" applyBorder="1"/>
    <xf numFmtId="0" fontId="4" fillId="3" borderId="11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FB25C04F-E351-465C-BDB0-DC36E19DDBB3}"/>
    <cellStyle name="Comma 3" xfId="4" xr:uid="{40BDD4D7-6554-46F2-BBC4-D56ED40F7CFF}"/>
    <cellStyle name="Normal" xfId="0" builtinId="0"/>
    <cellStyle name="Normal 2" xfId="5" xr:uid="{29CBCF68-0104-43D3-A8FB-11C8B55CEFB3}"/>
    <cellStyle name="Normal 2 2" xfId="2" xr:uid="{544768FC-E508-4068-81E9-CA15FC956565}"/>
    <cellStyle name="Normal 3" xfId="3" xr:uid="{55EFAB16-62F7-40FC-A281-A3F8ADACD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65E4-0609-4942-B9AA-801CD9D464B5}">
  <dimension ref="A1:F30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9" customWidth="1"/>
    <col min="3" max="3" width="13.1796875" style="19" customWidth="1"/>
    <col min="4" max="4" width="19.453125" style="19" customWidth="1"/>
    <col min="5" max="5" width="14.36328125" style="20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20001</v>
      </c>
      <c r="D6" s="10" t="s">
        <v>10</v>
      </c>
      <c r="E6" s="11">
        <v>744081.29</v>
      </c>
      <c r="F6" s="12"/>
    </row>
    <row r="7" spans="1:6" ht="19" thickBot="1">
      <c r="A7" s="13"/>
      <c r="B7" s="10">
        <v>11038</v>
      </c>
      <c r="C7" s="10">
        <v>20001</v>
      </c>
      <c r="D7" s="10" t="s">
        <v>10</v>
      </c>
      <c r="E7" s="11">
        <v>34818.479999999996</v>
      </c>
      <c r="F7" s="12"/>
    </row>
    <row r="8" spans="1:6" ht="19" thickBot="1">
      <c r="A8" s="14" t="s">
        <v>11</v>
      </c>
      <c r="B8" s="15"/>
      <c r="C8" s="15"/>
      <c r="D8" s="16"/>
      <c r="E8" s="17">
        <v>778899.77</v>
      </c>
      <c r="F8" s="18"/>
    </row>
    <row r="10" spans="1:6">
      <c r="A10" s="21"/>
      <c r="B10" s="22"/>
      <c r="C10" s="22"/>
      <c r="D10" s="22"/>
      <c r="E10" s="23"/>
      <c r="F10" s="21"/>
    </row>
    <row r="11" spans="1:6">
      <c r="A11" s="21"/>
      <c r="B11" s="22"/>
      <c r="C11" s="22"/>
      <c r="D11" s="22"/>
      <c r="E11" s="23"/>
      <c r="F11" s="21"/>
    </row>
    <row r="12" spans="1:6">
      <c r="A12" s="21"/>
      <c r="B12" s="22"/>
      <c r="C12" s="22"/>
      <c r="D12" s="22"/>
      <c r="E12" s="23"/>
      <c r="F12" s="21"/>
    </row>
    <row r="13" spans="1:6" ht="23.5">
      <c r="A13" s="24" t="s">
        <v>12</v>
      </c>
      <c r="B13" s="25"/>
      <c r="C13" s="25"/>
      <c r="D13" s="25"/>
      <c r="E13" s="26"/>
      <c r="F13" s="24" t="s">
        <v>13</v>
      </c>
    </row>
    <row r="14" spans="1:6">
      <c r="A14" s="27"/>
      <c r="B14" s="28"/>
      <c r="C14" s="28"/>
      <c r="D14" s="28"/>
      <c r="E14" s="23"/>
      <c r="F14" s="29"/>
    </row>
    <row r="15" spans="1:6">
      <c r="A15" s="27"/>
      <c r="B15" s="28"/>
      <c r="C15" s="28"/>
      <c r="D15" s="28"/>
      <c r="E15" s="23"/>
      <c r="F15" s="29"/>
    </row>
    <row r="16" spans="1:6">
      <c r="A16" s="27"/>
      <c r="B16" s="28"/>
      <c r="C16" s="28"/>
      <c r="D16" s="28"/>
      <c r="E16" s="23"/>
      <c r="F16" s="29"/>
    </row>
    <row r="17" spans="1:6" ht="15" thickBot="1">
      <c r="A17" s="30"/>
      <c r="B17" s="31"/>
      <c r="C17" s="31"/>
      <c r="D17" s="31"/>
      <c r="E17" s="32"/>
      <c r="F17" s="30"/>
    </row>
    <row r="18" spans="1:6">
      <c r="A18" s="27"/>
      <c r="B18" s="28"/>
      <c r="C18" s="28"/>
      <c r="D18" s="28"/>
      <c r="E18" s="23"/>
      <c r="F18" s="29"/>
    </row>
    <row r="19" spans="1:6" ht="23.5">
      <c r="A19" s="24" t="s">
        <v>14</v>
      </c>
      <c r="B19" s="25"/>
      <c r="C19" s="25"/>
      <c r="D19" s="25"/>
      <c r="E19" s="26"/>
      <c r="F19" s="24" t="s">
        <v>13</v>
      </c>
    </row>
    <row r="20" spans="1:6">
      <c r="A20" s="27"/>
      <c r="B20" s="28"/>
      <c r="C20" s="28"/>
      <c r="D20" s="28"/>
      <c r="E20" s="23"/>
      <c r="F20" s="29"/>
    </row>
    <row r="21" spans="1:6">
      <c r="A21" s="27"/>
      <c r="B21" s="28"/>
      <c r="C21" s="28"/>
      <c r="D21" s="28"/>
      <c r="E21" s="23"/>
      <c r="F21" s="29"/>
    </row>
    <row r="22" spans="1:6">
      <c r="A22" s="27"/>
      <c r="B22" s="28"/>
      <c r="C22" s="28"/>
      <c r="D22" s="28"/>
      <c r="E22" s="23"/>
      <c r="F22" s="29"/>
    </row>
    <row r="23" spans="1:6" ht="15" thickBot="1">
      <c r="A23" s="30"/>
      <c r="B23" s="31"/>
      <c r="C23" s="31"/>
      <c r="D23" s="31"/>
      <c r="E23" s="32"/>
      <c r="F23" s="30"/>
    </row>
    <row r="24" spans="1:6">
      <c r="A24" s="27"/>
      <c r="B24" s="28"/>
      <c r="C24" s="28"/>
      <c r="D24" s="28"/>
      <c r="E24" s="23"/>
      <c r="F24" s="29"/>
    </row>
    <row r="25" spans="1:6">
      <c r="A25" s="27"/>
      <c r="B25" s="28"/>
      <c r="C25" s="28"/>
      <c r="D25" s="28"/>
      <c r="E25" s="23"/>
      <c r="F25" s="29"/>
    </row>
    <row r="26" spans="1:6">
      <c r="A26" s="33" t="s">
        <v>15</v>
      </c>
      <c r="B26" s="25"/>
      <c r="C26" s="25"/>
      <c r="D26" s="25"/>
      <c r="E26" s="26"/>
      <c r="F26" s="34"/>
    </row>
    <row r="27" spans="1:6">
      <c r="A27" s="34" t="s">
        <v>16</v>
      </c>
      <c r="B27" s="25"/>
      <c r="C27" s="25"/>
      <c r="D27" s="25"/>
      <c r="E27" s="26"/>
      <c r="F27" s="34"/>
    </row>
    <row r="28" spans="1:6">
      <c r="A28" s="34" t="s">
        <v>17</v>
      </c>
      <c r="B28" s="25"/>
      <c r="C28" s="25"/>
      <c r="D28" s="25"/>
      <c r="E28" s="26"/>
      <c r="F28" s="34"/>
    </row>
    <row r="29" spans="1:6">
      <c r="A29" s="21"/>
      <c r="B29" s="22"/>
      <c r="C29" s="22"/>
      <c r="D29" s="22"/>
      <c r="E29" s="23"/>
      <c r="F29" s="21"/>
    </row>
    <row r="30" spans="1:6" ht="15.5">
      <c r="C30" s="35"/>
      <c r="D30" s="35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3FF9-C040-4800-9810-7517E72ED884}">
  <dimension ref="A1:U22"/>
  <sheetViews>
    <sheetView zoomScaleNormal="100" workbookViewId="0">
      <pane xSplit="10" ySplit="5" topLeftCell="K9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4" bestFit="1" customWidth="1"/>
    <col min="12" max="12" width="4.54296875" style="44" bestFit="1" customWidth="1"/>
    <col min="13" max="13" width="16.08984375" style="20" customWidth="1"/>
    <col min="14" max="14" width="12.81640625" style="44" bestFit="1" customWidth="1"/>
    <col min="15" max="15" width="50.6328125" style="55" customWidth="1"/>
  </cols>
  <sheetData>
    <row r="1" spans="1:15" ht="2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9"/>
      <c r="N4" s="39"/>
      <c r="O4" s="40"/>
    </row>
    <row r="5" spans="1:15" ht="53" thickTop="1" thickBot="1">
      <c r="A5" s="41" t="s">
        <v>20</v>
      </c>
      <c r="B5" s="42" t="s">
        <v>4</v>
      </c>
      <c r="C5" s="42" t="s">
        <v>5</v>
      </c>
      <c r="D5" s="43" t="s">
        <v>21</v>
      </c>
      <c r="E5" s="42" t="s">
        <v>22</v>
      </c>
      <c r="F5" s="42" t="s">
        <v>6</v>
      </c>
      <c r="G5" s="42" t="s">
        <v>23</v>
      </c>
      <c r="H5" s="42" t="s">
        <v>24</v>
      </c>
      <c r="I5" s="42" t="s">
        <v>25</v>
      </c>
      <c r="J5" s="42" t="s">
        <v>26</v>
      </c>
      <c r="K5" s="43" t="s">
        <v>27</v>
      </c>
      <c r="L5" s="42" t="s">
        <v>28</v>
      </c>
      <c r="M5" s="43" t="s">
        <v>29</v>
      </c>
      <c r="N5" s="43" t="s">
        <v>30</v>
      </c>
      <c r="O5" s="43" t="s">
        <v>31</v>
      </c>
    </row>
    <row r="6" spans="1:15" ht="29.5" outlineLevel="4" thickTop="1">
      <c r="A6" t="s">
        <v>9</v>
      </c>
      <c r="B6">
        <v>10000</v>
      </c>
      <c r="C6">
        <v>2000100100</v>
      </c>
      <c r="D6">
        <v>20001</v>
      </c>
      <c r="E6">
        <v>525440</v>
      </c>
      <c r="F6" t="s">
        <v>10</v>
      </c>
      <c r="H6" t="s">
        <v>32</v>
      </c>
      <c r="I6" t="s">
        <v>33</v>
      </c>
      <c r="J6" t="s">
        <v>34</v>
      </c>
      <c r="K6"/>
      <c r="L6" s="44">
        <v>6</v>
      </c>
      <c r="M6" s="20">
        <v>13950</v>
      </c>
      <c r="O6" s="45" t="s">
        <v>35</v>
      </c>
    </row>
    <row r="7" spans="1:15" outlineLevel="4">
      <c r="A7" t="s">
        <v>9</v>
      </c>
      <c r="B7">
        <v>10000</v>
      </c>
      <c r="C7">
        <v>2000100100</v>
      </c>
      <c r="D7">
        <v>20001</v>
      </c>
      <c r="E7">
        <v>523270</v>
      </c>
      <c r="F7" t="s">
        <v>10</v>
      </c>
      <c r="H7" t="s">
        <v>36</v>
      </c>
      <c r="I7" t="s">
        <v>37</v>
      </c>
      <c r="J7" t="s">
        <v>38</v>
      </c>
      <c r="K7"/>
      <c r="L7" s="44">
        <v>2</v>
      </c>
      <c r="M7" s="20">
        <v>8380</v>
      </c>
      <c r="O7" s="45" t="s">
        <v>39</v>
      </c>
    </row>
    <row r="8" spans="1:15" outlineLevel="4">
      <c r="A8" t="s">
        <v>9</v>
      </c>
      <c r="B8">
        <v>10000</v>
      </c>
      <c r="C8">
        <v>2000100100</v>
      </c>
      <c r="D8">
        <v>20001</v>
      </c>
      <c r="E8">
        <v>523680</v>
      </c>
      <c r="F8" t="s">
        <v>10</v>
      </c>
      <c r="H8" t="s">
        <v>36</v>
      </c>
      <c r="I8" t="s">
        <v>40</v>
      </c>
      <c r="J8" t="s">
        <v>41</v>
      </c>
      <c r="K8"/>
      <c r="L8" s="44">
        <v>1</v>
      </c>
      <c r="M8" s="20">
        <v>10014.049999999999</v>
      </c>
      <c r="O8" s="45" t="s">
        <v>42</v>
      </c>
    </row>
    <row r="9" spans="1:15" outlineLevel="4">
      <c r="A9" t="s">
        <v>9</v>
      </c>
      <c r="B9">
        <v>10000</v>
      </c>
      <c r="C9">
        <v>2000100100</v>
      </c>
      <c r="D9">
        <v>20001</v>
      </c>
      <c r="E9">
        <v>523680</v>
      </c>
      <c r="F9" t="s">
        <v>10</v>
      </c>
      <c r="H9" t="s">
        <v>36</v>
      </c>
      <c r="I9" t="s">
        <v>40</v>
      </c>
      <c r="J9" t="s">
        <v>41</v>
      </c>
      <c r="K9"/>
      <c r="L9" s="44">
        <v>2</v>
      </c>
      <c r="M9" s="20">
        <v>245</v>
      </c>
      <c r="O9" s="45" t="s">
        <v>43</v>
      </c>
    </row>
    <row r="10" spans="1:15" outlineLevel="4">
      <c r="A10" t="s">
        <v>9</v>
      </c>
      <c r="B10">
        <v>10000</v>
      </c>
      <c r="C10">
        <v>2000100100</v>
      </c>
      <c r="D10">
        <v>20001</v>
      </c>
      <c r="E10">
        <v>523680</v>
      </c>
      <c r="F10" t="s">
        <v>10</v>
      </c>
      <c r="H10" t="s">
        <v>36</v>
      </c>
      <c r="I10" t="s">
        <v>40</v>
      </c>
      <c r="J10" t="s">
        <v>41</v>
      </c>
      <c r="K10"/>
      <c r="L10" s="44">
        <v>3</v>
      </c>
      <c r="M10" s="20">
        <v>237.05</v>
      </c>
      <c r="O10" s="45" t="s">
        <v>44</v>
      </c>
    </row>
    <row r="11" spans="1:15" outlineLevel="4">
      <c r="A11" t="s">
        <v>9</v>
      </c>
      <c r="B11">
        <v>10000</v>
      </c>
      <c r="C11">
        <v>2000100100</v>
      </c>
      <c r="D11">
        <v>20001</v>
      </c>
      <c r="E11">
        <v>527180</v>
      </c>
      <c r="F11" t="s">
        <v>10</v>
      </c>
      <c r="H11" t="s">
        <v>36</v>
      </c>
      <c r="I11" t="s">
        <v>45</v>
      </c>
      <c r="J11" t="s">
        <v>46</v>
      </c>
      <c r="K11"/>
      <c r="L11" s="44">
        <v>1</v>
      </c>
      <c r="M11" s="20">
        <v>17520.150000000001</v>
      </c>
      <c r="O11" s="45" t="s">
        <v>47</v>
      </c>
    </row>
    <row r="12" spans="1:15" outlineLevel="4">
      <c r="A12" t="s">
        <v>9</v>
      </c>
      <c r="B12">
        <v>10000</v>
      </c>
      <c r="C12">
        <v>2000100100</v>
      </c>
      <c r="D12">
        <v>20001</v>
      </c>
      <c r="E12">
        <v>527180</v>
      </c>
      <c r="F12" t="s">
        <v>10</v>
      </c>
      <c r="H12" t="s">
        <v>36</v>
      </c>
      <c r="I12" t="s">
        <v>45</v>
      </c>
      <c r="J12" t="s">
        <v>46</v>
      </c>
      <c r="K12"/>
      <c r="L12" s="44">
        <v>2</v>
      </c>
      <c r="M12" s="20">
        <v>6917.55</v>
      </c>
      <c r="O12" s="45" t="s">
        <v>48</v>
      </c>
    </row>
    <row r="13" spans="1:15" outlineLevel="4">
      <c r="A13" t="s">
        <v>9</v>
      </c>
      <c r="B13">
        <v>10000</v>
      </c>
      <c r="C13">
        <v>2000100100</v>
      </c>
      <c r="D13">
        <v>20001</v>
      </c>
      <c r="E13">
        <v>528180</v>
      </c>
      <c r="F13" t="s">
        <v>10</v>
      </c>
      <c r="H13" t="s">
        <v>36</v>
      </c>
      <c r="I13" t="s">
        <v>45</v>
      </c>
      <c r="J13" t="s">
        <v>46</v>
      </c>
      <c r="K13"/>
      <c r="L13" s="44">
        <v>3</v>
      </c>
      <c r="M13" s="20">
        <v>50</v>
      </c>
      <c r="O13" s="45" t="s">
        <v>49</v>
      </c>
    </row>
    <row r="14" spans="1:15" outlineLevel="4">
      <c r="A14" t="s">
        <v>9</v>
      </c>
      <c r="B14">
        <v>10000</v>
      </c>
      <c r="C14">
        <v>2000100200</v>
      </c>
      <c r="D14">
        <v>20001</v>
      </c>
      <c r="E14">
        <v>525440</v>
      </c>
      <c r="F14" t="s">
        <v>10</v>
      </c>
      <c r="H14" t="s">
        <v>36</v>
      </c>
      <c r="J14" t="s">
        <v>50</v>
      </c>
      <c r="K14"/>
      <c r="L14" s="44">
        <v>1</v>
      </c>
      <c r="M14" s="20">
        <v>21281.25</v>
      </c>
      <c r="O14" s="45" t="s">
        <v>51</v>
      </c>
    </row>
    <row r="15" spans="1:15" outlineLevel="4">
      <c r="A15" t="s">
        <v>9</v>
      </c>
      <c r="B15">
        <v>10000</v>
      </c>
      <c r="C15">
        <v>2000100400</v>
      </c>
      <c r="D15">
        <v>20001</v>
      </c>
      <c r="E15">
        <v>525440</v>
      </c>
      <c r="F15" t="s">
        <v>10</v>
      </c>
      <c r="H15" t="s">
        <v>36</v>
      </c>
      <c r="I15" t="s">
        <v>52</v>
      </c>
      <c r="J15" t="s">
        <v>53</v>
      </c>
      <c r="K15"/>
      <c r="L15" s="44">
        <v>1</v>
      </c>
      <c r="M15" s="20">
        <v>653320</v>
      </c>
      <c r="O15" s="45" t="s">
        <v>54</v>
      </c>
    </row>
    <row r="16" spans="1:15" outlineLevel="4">
      <c r="A16" t="s">
        <v>9</v>
      </c>
      <c r="B16">
        <v>10000</v>
      </c>
      <c r="C16">
        <v>2000100400</v>
      </c>
      <c r="D16">
        <v>20001</v>
      </c>
      <c r="E16">
        <v>521501</v>
      </c>
      <c r="F16" t="s">
        <v>10</v>
      </c>
      <c r="H16" t="s">
        <v>36</v>
      </c>
      <c r="J16" t="s">
        <v>55</v>
      </c>
      <c r="K16"/>
      <c r="L16" s="44">
        <v>1</v>
      </c>
      <c r="M16" s="20">
        <v>11872.24</v>
      </c>
      <c r="O16" s="45" t="s">
        <v>56</v>
      </c>
    </row>
    <row r="17" spans="1:15" ht="15" outlineLevel="4" thickBot="1">
      <c r="A17" t="s">
        <v>9</v>
      </c>
      <c r="B17">
        <v>10000</v>
      </c>
      <c r="C17">
        <v>2000100400</v>
      </c>
      <c r="D17">
        <v>20001</v>
      </c>
      <c r="E17">
        <v>521501</v>
      </c>
      <c r="F17" t="s">
        <v>10</v>
      </c>
      <c r="H17" t="s">
        <v>36</v>
      </c>
      <c r="J17" t="s">
        <v>55</v>
      </c>
      <c r="K17"/>
      <c r="L17" s="44">
        <v>2</v>
      </c>
      <c r="M17" s="20">
        <v>294</v>
      </c>
      <c r="O17" s="45" t="s">
        <v>57</v>
      </c>
    </row>
    <row r="18" spans="1:15" ht="15" outlineLevel="3" thickBot="1">
      <c r="B18" s="46" t="s">
        <v>58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>
        <f>SUBTOTAL(9,M6:M17)</f>
        <v>744081.29</v>
      </c>
      <c r="N18" s="50">
        <f>SUBTOTAL(9,N6:N17)</f>
        <v>0</v>
      </c>
      <c r="O18" s="45"/>
    </row>
    <row r="19" spans="1:15" outlineLevel="4">
      <c r="A19" t="s">
        <v>9</v>
      </c>
      <c r="B19">
        <v>11038</v>
      </c>
      <c r="C19">
        <v>2000100200</v>
      </c>
      <c r="D19">
        <v>20001</v>
      </c>
      <c r="E19">
        <v>523350</v>
      </c>
      <c r="F19" t="s">
        <v>10</v>
      </c>
      <c r="H19" t="s">
        <v>36</v>
      </c>
      <c r="I19" t="s">
        <v>59</v>
      </c>
      <c r="J19" t="s">
        <v>60</v>
      </c>
      <c r="K19"/>
      <c r="L19" s="44">
        <v>1</v>
      </c>
      <c r="M19" s="20">
        <v>17409.23</v>
      </c>
      <c r="O19" s="45" t="s">
        <v>61</v>
      </c>
    </row>
    <row r="20" spans="1:15" ht="15" outlineLevel="4" thickBot="1">
      <c r="A20" t="s">
        <v>9</v>
      </c>
      <c r="B20">
        <v>11038</v>
      </c>
      <c r="C20">
        <v>2000100200</v>
      </c>
      <c r="D20">
        <v>20001</v>
      </c>
      <c r="E20">
        <v>523350</v>
      </c>
      <c r="F20" t="s">
        <v>10</v>
      </c>
      <c r="H20" t="s">
        <v>36</v>
      </c>
      <c r="I20" t="s">
        <v>62</v>
      </c>
      <c r="J20" t="s">
        <v>60</v>
      </c>
      <c r="K20"/>
      <c r="L20" s="44">
        <v>1</v>
      </c>
      <c r="M20" s="20">
        <v>17409.25</v>
      </c>
      <c r="O20" s="45" t="s">
        <v>61</v>
      </c>
    </row>
    <row r="21" spans="1:15" ht="15" outlineLevel="3" thickBot="1">
      <c r="B21" s="46" t="s">
        <v>63</v>
      </c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>
        <f>SUBTOTAL(9,M19:M20)</f>
        <v>34818.479999999996</v>
      </c>
      <c r="N21" s="50">
        <f>SUBTOTAL(9,N19:N20)</f>
        <v>0</v>
      </c>
      <c r="O21" s="45"/>
    </row>
    <row r="22" spans="1:15" ht="19" outlineLevel="2" thickBot="1">
      <c r="A22" s="14" t="s">
        <v>11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3">
        <f>SUBTOTAL(9,M6:M20)</f>
        <v>778899.77</v>
      </c>
      <c r="N22" s="52">
        <f>SUBTOTAL(9,N6:N20)</f>
        <v>0</v>
      </c>
      <c r="O22" s="54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EMARC Summary</vt:lpstr>
      <vt:lpstr>EMARC Detail</vt:lpstr>
      <vt:lpstr>'EMARC Detail'!Print_Titles</vt:lpstr>
      <vt:lpstr>'EMARC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2023-07-03T21:28:32Z</dcterms:created>
  <dcterms:modified xsi:type="dcterms:W3CDTF">2023-07-03T21:28:40Z</dcterms:modified>
</cp:coreProperties>
</file>