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24270B00-F72C-4DF5-AC2C-89AC43AAB99A}" xr6:coauthVersionLast="47" xr6:coauthVersionMax="47" xr10:uidLastSave="{00000000-0000-0000-0000-000000000000}"/>
  <bookViews>
    <workbookView xWindow="-120" yWindow="-120" windowWidth="29040" windowHeight="15840" xr2:uid="{D3426FA1-D13D-4941-B7DD-9526A9BB1069}"/>
  </bookViews>
  <sheets>
    <sheet name="EDARC Summary" sheetId="1" r:id="rId1"/>
    <sheet name="EDARC Detail" sheetId="2" r:id="rId2"/>
  </sheets>
  <definedNames>
    <definedName name="_xlnm.Print_Titles" localSheetId="1">'EDARC Detail'!$1:$5</definedName>
    <definedName name="_xlnm.Print_Titles" localSheetId="0">'EDARC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2" i="2" l="1"/>
  <c r="M32" i="2"/>
  <c r="N30" i="2"/>
  <c r="M30" i="2"/>
  <c r="N28" i="2"/>
  <c r="M28" i="2"/>
  <c r="N26" i="2"/>
  <c r="M26" i="2"/>
  <c r="N7" i="2"/>
  <c r="N33" i="2" s="1"/>
  <c r="M7" i="2"/>
  <c r="M33" i="2" s="1"/>
</calcChain>
</file>

<file path=xl/sharedStrings.xml><?xml version="1.0" encoding="utf-8"?>
<sst xmlns="http://schemas.openxmlformats.org/spreadsheetml/2006/main" count="139" uniqueCount="78">
  <si>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</si>
  <si>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</si>
  <si>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</si>
  <si>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</si>
  <si>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</si>
  <si>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</si>
  <si>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</si>
  <si>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</si>
  <si>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</si>
  <si>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EDARC</t>
  </si>
  <si>
    <t>Approp 2</t>
  </si>
  <si>
    <t>Approp 4</t>
  </si>
  <si>
    <t>EDARC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</si>
  <si>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</si>
  <si>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</si>
  <si>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</si>
  <si>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</si>
  <si>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</si>
  <si>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</si>
  <si>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</si>
  <si>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</si>
  <si>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</si>
  <si>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</si>
  <si>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</si>
  <si>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</si>
  <si>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</si>
  <si>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</si>
  <si>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</si>
  <si>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</si>
  <si>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</si>
  <si>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</si>
  <si>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</si>
  <si>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</si>
  <si>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0000006441</t>
  </si>
  <si>
    <t>STATE OF THE COUNTY EVENT SPACE RENTAL
THURSDAY 12/8/22 - MORONGO BALLROOM FOR 600 GUESTS</t>
  </si>
  <si>
    <t>10000 Total</t>
  </si>
  <si>
    <t>ED1900490</t>
  </si>
  <si>
    <t>0000006404</t>
  </si>
  <si>
    <t>Consulting Services for the Coachella Valley Small Business Development Center (CVSBDC)</t>
  </si>
  <si>
    <t>0000006405</t>
  </si>
  <si>
    <t>Coachella Valley Small Business Dev. Center Consulting</t>
  </si>
  <si>
    <t>0000006409</t>
  </si>
  <si>
    <t>0000006411</t>
  </si>
  <si>
    <t>ECONOMIC IMPACT STUDIES</t>
  </si>
  <si>
    <t>0000006413</t>
  </si>
  <si>
    <t>COVID-19 MICROBUSINESS GRANT PROGRAM</t>
  </si>
  <si>
    <t>0000006427</t>
  </si>
  <si>
    <t>0000006428</t>
  </si>
  <si>
    <t>FY 22/23 Coachella Valley Small Business Dev. Center Consulting</t>
  </si>
  <si>
    <t>0000006429</t>
  </si>
  <si>
    <t>FY 22-23 Coachella Valley Small Business Dev. Center Consulting</t>
  </si>
  <si>
    <t>0000006430</t>
  </si>
  <si>
    <t>0000006431</t>
  </si>
  <si>
    <t>0000006432</t>
  </si>
  <si>
    <t>0000006445</t>
  </si>
  <si>
    <t>FOREIGN TRADE ZONE CONSULTING SERVICES</t>
  </si>
  <si>
    <t>0000006450</t>
  </si>
  <si>
    <t>HWY 74 EIFD Formation Services -- Districts Tax Financing Services</t>
  </si>
  <si>
    <t>0000006455</t>
  </si>
  <si>
    <t>EASTERN COACHELLA VALLEY ENHANCED INFRASTRUCTURE FINANCING DISTRICT</t>
  </si>
  <si>
    <t>0000006480</t>
  </si>
  <si>
    <t>0000006488</t>
  </si>
  <si>
    <t>ICSC 2023 Conference</t>
  </si>
  <si>
    <t>0000006529</t>
  </si>
  <si>
    <t>Guru Professional Version License for contract year July 1, 2023 through June 30 2024</t>
  </si>
  <si>
    <t>0000006530</t>
  </si>
  <si>
    <t>On-Call Special Districts Tax Financing Services</t>
  </si>
  <si>
    <t>21100 Total</t>
  </si>
  <si>
    <t>0000006469</t>
  </si>
  <si>
    <t>GEOTECHNICAL -  REPORT - IDYLLWILD RESTROOM</t>
  </si>
  <si>
    <t>21735 Total</t>
  </si>
  <si>
    <t>0000006510</t>
  </si>
  <si>
    <t>2023 Grasshopper Model 900D-1.3L
1.3L MaxTorque Diesel engine; "no-gears" G3 pump-and-wheel motor transmission; integrated multi-point suspension; luxury seat and shock-absorbing footrest.</t>
  </si>
  <si>
    <t>22900 Total</t>
  </si>
  <si>
    <t>ED9150111</t>
  </si>
  <si>
    <t>0000006446</t>
  </si>
  <si>
    <t>Ripley/Mesa Verde Interconnection Pipeline Project</t>
  </si>
  <si>
    <t>40440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</si>
</sst>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8" xfId="2" applyBorder="1"/>
    <xf numFmtId="0" fontId="1" fillId="0" borderId="8" xfId="2" applyBorder="1" applyAlignment="1">
      <alignment horizontal="center"/>
    </xf>
    <xf numFmtId="164" fontId="1" fillId="0" borderId="8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9" xfId="5" quotePrefix="1" applyFont="1" applyFill="1" applyBorder="1" applyAlignment="1">
      <alignment horizontal="center" vertical="center" wrapText="1"/>
    </xf>
    <xf numFmtId="0" fontId="15" fillId="4" borderId="9" xfId="5" applyFont="1" applyFill="1" applyBorder="1" applyAlignment="1">
      <alignment horizontal="center" vertical="center"/>
    </xf>
    <xf numFmtId="0" fontId="15" fillId="4" borderId="9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5" xfId="0" applyFont="1" applyBorder="1"/>
    <xf numFmtId="0" fontId="0" fillId="0" borderId="10" xfId="0" applyBorder="1"/>
    <xf numFmtId="1" fontId="0" fillId="0" borderId="10" xfId="0" applyNumberFormat="1" applyBorder="1"/>
    <xf numFmtId="164" fontId="0" fillId="0" borderId="10" xfId="1" applyNumberFormat="1" applyFont="1" applyBorder="1"/>
    <xf numFmtId="1" fontId="0" fillId="0" borderId="11" xfId="0" applyNumberFormat="1" applyBorder="1"/>
    <xf numFmtId="0" fontId="4" fillId="3" borderId="10" xfId="0" applyFont="1" applyFill="1" applyBorder="1"/>
    <xf numFmtId="1" fontId="4" fillId="3" borderId="10" xfId="0" applyNumberFormat="1" applyFont="1" applyFill="1" applyBorder="1"/>
    <xf numFmtId="164" fontId="4" fillId="3" borderId="10" xfId="1" applyNumberFormat="1" applyFont="1" applyFill="1" applyBorder="1"/>
    <xf numFmtId="0" fontId="4" fillId="3" borderId="11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D482ED3F-E3BA-4470-8486-2C820198132B}"/>
    <cellStyle name="Comma 3" xfId="4" xr:uid="{A753EA52-5ACF-4054-8BC5-6C3F54C5B63D}"/>
    <cellStyle name="Normal" xfId="0" builtinId="0"/>
    <cellStyle name="Normal 2" xfId="5" xr:uid="{43EE8FE6-288C-4B4A-90BF-68277B87D930}"/>
    <cellStyle name="Normal 2 2" xfId="2" xr:uid="{CD569D4B-9D61-40FA-9275-28595DBF319F}"/>
    <cellStyle name="Normal 3" xfId="3" xr:uid="{DD7FB3DD-5E09-44E4-9514-09A58AC2E3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1DC4A-AB86-40B1-B90D-2F07EFEAB75A}">
  <dimension ref="A1:F33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19" customWidth="1"/>
    <col min="3" max="3" width="13.1796875" style="19" customWidth="1"/>
    <col min="4" max="4" width="19.453125" style="19" customWidth="1"/>
    <col min="5" max="5" width="14.36328125" style="20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10000</v>
      </c>
      <c r="C6" s="10">
        <v>11029</v>
      </c>
      <c r="D6" s="10" t="s">
        <v>10</v>
      </c>
      <c r="E6" s="11">
        <v>9175</v>
      </c>
      <c r="F6" s="12"/>
    </row>
    <row r="7" spans="1:6" ht="18.5">
      <c r="A7" s="13"/>
      <c r="B7" s="10">
        <v>21100</v>
      </c>
      <c r="C7" s="10">
        <v>19010</v>
      </c>
      <c r="D7" s="10" t="s">
        <v>10</v>
      </c>
      <c r="E7" s="11">
        <v>958073.13</v>
      </c>
      <c r="F7" s="12"/>
    </row>
    <row r="8" spans="1:6" ht="18.5">
      <c r="A8" s="13"/>
      <c r="B8" s="10">
        <v>21735</v>
      </c>
      <c r="C8" s="10">
        <v>19010</v>
      </c>
      <c r="D8" s="10" t="s">
        <v>10</v>
      </c>
      <c r="E8" s="11">
        <v>7326</v>
      </c>
      <c r="F8" s="12"/>
    </row>
    <row r="9" spans="1:6" ht="18.5">
      <c r="A9" s="13"/>
      <c r="B9" s="10">
        <v>22900</v>
      </c>
      <c r="C9" s="10">
        <v>980503</v>
      </c>
      <c r="D9" s="10" t="s">
        <v>11</v>
      </c>
      <c r="E9" s="11">
        <v>22220</v>
      </c>
      <c r="F9" s="12"/>
    </row>
    <row r="10" spans="1:6" ht="19" thickBot="1">
      <c r="A10" s="13"/>
      <c r="B10" s="10">
        <v>40440</v>
      </c>
      <c r="C10" s="10">
        <v>906203</v>
      </c>
      <c r="D10" s="10" t="s">
        <v>10</v>
      </c>
      <c r="E10" s="11">
        <v>123838.45</v>
      </c>
      <c r="F10" s="12"/>
    </row>
    <row r="11" spans="1:6" ht="19" thickBot="1">
      <c r="A11" s="14" t="s">
        <v>12</v>
      </c>
      <c r="B11" s="15"/>
      <c r="C11" s="15"/>
      <c r="D11" s="16"/>
      <c r="E11" s="17">
        <v>1120632.58</v>
      </c>
      <c r="F11" s="18"/>
    </row>
    <row r="13" spans="1:6">
      <c r="A13" s="21"/>
      <c r="B13" s="22"/>
      <c r="C13" s="22"/>
      <c r="D13" s="22"/>
      <c r="E13" s="23"/>
      <c r="F13" s="21"/>
    </row>
    <row r="14" spans="1:6">
      <c r="A14" s="21"/>
      <c r="B14" s="22"/>
      <c r="C14" s="22"/>
      <c r="D14" s="22"/>
      <c r="E14" s="23"/>
      <c r="F14" s="21"/>
    </row>
    <row r="15" spans="1:6">
      <c r="A15" s="21"/>
      <c r="B15" s="22"/>
      <c r="C15" s="22"/>
      <c r="D15" s="22"/>
      <c r="E15" s="23"/>
      <c r="F15" s="21"/>
    </row>
    <row r="16" spans="1:6" ht="23.5">
      <c r="A16" s="24" t="s">
        <v>13</v>
      </c>
      <c r="B16" s="25"/>
      <c r="C16" s="25"/>
      <c r="D16" s="25"/>
      <c r="E16" s="26"/>
      <c r="F16" s="24" t="s">
        <v>14</v>
      </c>
    </row>
    <row r="17" spans="1:6">
      <c r="A17" s="27"/>
      <c r="B17" s="28"/>
      <c r="C17" s="28"/>
      <c r="D17" s="28"/>
      <c r="E17" s="23"/>
      <c r="F17" s="29"/>
    </row>
    <row r="18" spans="1:6">
      <c r="A18" s="27"/>
      <c r="B18" s="28"/>
      <c r="C18" s="28"/>
      <c r="D18" s="28"/>
      <c r="E18" s="23"/>
      <c r="F18" s="29"/>
    </row>
    <row r="19" spans="1:6">
      <c r="A19" s="27"/>
      <c r="B19" s="28"/>
      <c r="C19" s="28"/>
      <c r="D19" s="28"/>
      <c r="E19" s="23"/>
      <c r="F19" s="29"/>
    </row>
    <row r="20" spans="1:6" ht="15" thickBot="1">
      <c r="A20" s="30"/>
      <c r="B20" s="31"/>
      <c r="C20" s="31"/>
      <c r="D20" s="31"/>
      <c r="E20" s="32"/>
      <c r="F20" s="30"/>
    </row>
    <row r="21" spans="1:6">
      <c r="A21" s="27"/>
      <c r="B21" s="28"/>
      <c r="C21" s="28"/>
      <c r="D21" s="28"/>
      <c r="E21" s="23"/>
      <c r="F21" s="29"/>
    </row>
    <row r="22" spans="1:6" ht="23.5">
      <c r="A22" s="24" t="s">
        <v>15</v>
      </c>
      <c r="B22" s="25"/>
      <c r="C22" s="25"/>
      <c r="D22" s="25"/>
      <c r="E22" s="26"/>
      <c r="F22" s="24" t="s">
        <v>14</v>
      </c>
    </row>
    <row r="23" spans="1:6">
      <c r="A23" s="27"/>
      <c r="B23" s="28"/>
      <c r="C23" s="28"/>
      <c r="D23" s="28"/>
      <c r="E23" s="23"/>
      <c r="F23" s="29"/>
    </row>
    <row r="24" spans="1:6">
      <c r="A24" s="27"/>
      <c r="B24" s="28"/>
      <c r="C24" s="28"/>
      <c r="D24" s="28"/>
      <c r="E24" s="23"/>
      <c r="F24" s="29"/>
    </row>
    <row r="25" spans="1:6">
      <c r="A25" s="27"/>
      <c r="B25" s="28"/>
      <c r="C25" s="28"/>
      <c r="D25" s="28"/>
      <c r="E25" s="23"/>
      <c r="F25" s="29"/>
    </row>
    <row r="26" spans="1:6" ht="15" thickBot="1">
      <c r="A26" s="30"/>
      <c r="B26" s="31"/>
      <c r="C26" s="31"/>
      <c r="D26" s="31"/>
      <c r="E26" s="32"/>
      <c r="F26" s="30"/>
    </row>
    <row r="27" spans="1:6">
      <c r="A27" s="27"/>
      <c r="B27" s="28"/>
      <c r="C27" s="28"/>
      <c r="D27" s="28"/>
      <c r="E27" s="23"/>
      <c r="F27" s="29"/>
    </row>
    <row r="28" spans="1:6">
      <c r="A28" s="27"/>
      <c r="B28" s="28"/>
      <c r="C28" s="28"/>
      <c r="D28" s="28"/>
      <c r="E28" s="23"/>
      <c r="F28" s="29"/>
    </row>
    <row r="29" spans="1:6">
      <c r="A29" s="33" t="s">
        <v>16</v>
      </c>
      <c r="B29" s="25"/>
      <c r="C29" s="25"/>
      <c r="D29" s="25"/>
      <c r="E29" s="26"/>
      <c r="F29" s="34"/>
    </row>
    <row r="30" spans="1:6">
      <c r="A30" s="34" t="s">
        <v>17</v>
      </c>
      <c r="B30" s="25"/>
      <c r="C30" s="25"/>
      <c r="D30" s="25"/>
      <c r="E30" s="26"/>
      <c r="F30" s="34"/>
    </row>
    <row r="31" spans="1:6">
      <c r="A31" s="34" t="s">
        <v>18</v>
      </c>
      <c r="B31" s="25"/>
      <c r="C31" s="25"/>
      <c r="D31" s="25"/>
      <c r="E31" s="26"/>
      <c r="F31" s="34"/>
    </row>
    <row r="32" spans="1:6">
      <c r="A32" s="21"/>
      <c r="B32" s="22"/>
      <c r="C32" s="22"/>
      <c r="D32" s="22"/>
      <c r="E32" s="23"/>
      <c r="F32" s="21"/>
    </row>
    <row r="33" spans="3:4" ht="15.5">
      <c r="C33" s="35"/>
      <c r="D33" s="35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60097-6197-4232-BDF4-3FB975686864}">
  <dimension ref="A1:U33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4" bestFit="1" customWidth="1"/>
    <col min="12" max="12" width="4.54296875" style="44" bestFit="1" customWidth="1"/>
    <col min="13" max="13" width="16.08984375" style="20" customWidth="1"/>
    <col min="14" max="14" width="12.81640625" style="44" bestFit="1" customWidth="1"/>
    <col min="15" max="15" width="50.6328125" style="55" customWidth="1"/>
  </cols>
  <sheetData>
    <row r="1" spans="1:15" ht="20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8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9"/>
      <c r="N4" s="39"/>
      <c r="O4" s="40"/>
    </row>
    <row r="5" spans="1:15" ht="53" thickTop="1" thickBot="1">
      <c r="A5" s="41" t="s">
        <v>21</v>
      </c>
      <c r="B5" s="42" t="s">
        <v>4</v>
      </c>
      <c r="C5" s="42" t="s">
        <v>5</v>
      </c>
      <c r="D5" s="43" t="s">
        <v>22</v>
      </c>
      <c r="E5" s="42" t="s">
        <v>23</v>
      </c>
      <c r="F5" s="42" t="s">
        <v>6</v>
      </c>
      <c r="G5" s="42" t="s">
        <v>24</v>
      </c>
      <c r="H5" s="42" t="s">
        <v>25</v>
      </c>
      <c r="I5" s="42" t="s">
        <v>26</v>
      </c>
      <c r="J5" s="42" t="s">
        <v>27</v>
      </c>
      <c r="K5" s="43" t="s">
        <v>28</v>
      </c>
      <c r="L5" s="42" t="s">
        <v>29</v>
      </c>
      <c r="M5" s="43" t="s">
        <v>30</v>
      </c>
      <c r="N5" s="43" t="s">
        <v>31</v>
      </c>
      <c r="O5" s="43" t="s">
        <v>32</v>
      </c>
    </row>
    <row r="6" spans="1:15" ht="44.5" outlineLevel="4" thickTop="1" thickBot="1">
      <c r="A6" t="s">
        <v>9</v>
      </c>
      <c r="B6">
        <v>10000</v>
      </c>
      <c r="C6">
        <v>1102900000</v>
      </c>
      <c r="D6">
        <v>11029</v>
      </c>
      <c r="E6">
        <v>523270</v>
      </c>
      <c r="F6" t="s">
        <v>10</v>
      </c>
      <c r="J6" t="s">
        <v>33</v>
      </c>
      <c r="K6"/>
      <c r="L6" s="44">
        <v>1</v>
      </c>
      <c r="M6" s="20">
        <v>9175</v>
      </c>
      <c r="O6" s="45" t="s">
        <v>34</v>
      </c>
    </row>
    <row r="7" spans="1:15" ht="15" outlineLevel="3" thickBot="1">
      <c r="B7" s="46" t="s">
        <v>35</v>
      </c>
      <c r="C7" s="47"/>
      <c r="D7" s="47"/>
      <c r="E7" s="47"/>
      <c r="F7" s="47"/>
      <c r="G7" s="47"/>
      <c r="H7" s="47"/>
      <c r="I7" s="47"/>
      <c r="J7" s="47"/>
      <c r="K7" s="47"/>
      <c r="L7" s="48"/>
      <c r="M7" s="49">
        <f>SUBTOTAL(9,M6:M6)</f>
        <v>9175</v>
      </c>
      <c r="N7" s="50">
        <f>SUBTOTAL(9,N6:N6)</f>
        <v>0</v>
      </c>
      <c r="O7" s="45"/>
    </row>
    <row r="8" spans="1:15" ht="29" outlineLevel="4">
      <c r="A8" t="s">
        <v>9</v>
      </c>
      <c r="B8">
        <v>21100</v>
      </c>
      <c r="C8">
        <v>1901000000</v>
      </c>
      <c r="D8">
        <v>19010</v>
      </c>
      <c r="E8">
        <v>525440</v>
      </c>
      <c r="F8" t="s">
        <v>10</v>
      </c>
      <c r="I8" t="s">
        <v>36</v>
      </c>
      <c r="J8" t="s">
        <v>37</v>
      </c>
      <c r="K8"/>
      <c r="L8" s="44">
        <v>1</v>
      </c>
      <c r="M8" s="20">
        <v>12960.25</v>
      </c>
      <c r="O8" s="45" t="s">
        <v>38</v>
      </c>
    </row>
    <row r="9" spans="1:15" outlineLevel="4">
      <c r="A9" t="s">
        <v>9</v>
      </c>
      <c r="B9">
        <v>21100</v>
      </c>
      <c r="C9">
        <v>1901000000</v>
      </c>
      <c r="D9">
        <v>19010</v>
      </c>
      <c r="E9">
        <v>525440</v>
      </c>
      <c r="F9" t="s">
        <v>10</v>
      </c>
      <c r="I9" t="s">
        <v>36</v>
      </c>
      <c r="J9" t="s">
        <v>39</v>
      </c>
      <c r="K9"/>
      <c r="L9" s="44">
        <v>1</v>
      </c>
      <c r="M9" s="20">
        <v>23455.85</v>
      </c>
      <c r="O9" s="45" t="s">
        <v>40</v>
      </c>
    </row>
    <row r="10" spans="1:15" outlineLevel="4">
      <c r="A10" t="s">
        <v>9</v>
      </c>
      <c r="B10">
        <v>21100</v>
      </c>
      <c r="C10">
        <v>1901000000</v>
      </c>
      <c r="D10">
        <v>19010</v>
      </c>
      <c r="E10">
        <v>525440</v>
      </c>
      <c r="F10" t="s">
        <v>10</v>
      </c>
      <c r="I10" t="s">
        <v>36</v>
      </c>
      <c r="J10" t="s">
        <v>41</v>
      </c>
      <c r="K10"/>
      <c r="L10" s="44">
        <v>1</v>
      </c>
      <c r="M10" s="20">
        <v>20957</v>
      </c>
      <c r="O10" s="45" t="s">
        <v>40</v>
      </c>
    </row>
    <row r="11" spans="1:15" outlineLevel="4">
      <c r="A11" t="s">
        <v>9</v>
      </c>
      <c r="B11">
        <v>21100</v>
      </c>
      <c r="C11">
        <v>1901000000</v>
      </c>
      <c r="D11">
        <v>19010</v>
      </c>
      <c r="E11">
        <v>524660</v>
      </c>
      <c r="F11" t="s">
        <v>10</v>
      </c>
      <c r="J11" t="s">
        <v>42</v>
      </c>
      <c r="K11"/>
      <c r="L11" s="44">
        <v>1</v>
      </c>
      <c r="M11" s="20">
        <v>14654.67</v>
      </c>
      <c r="O11" s="45" t="s">
        <v>43</v>
      </c>
    </row>
    <row r="12" spans="1:15" outlineLevel="4">
      <c r="A12" t="s">
        <v>9</v>
      </c>
      <c r="B12">
        <v>21100</v>
      </c>
      <c r="C12">
        <v>1901000000</v>
      </c>
      <c r="D12">
        <v>19010</v>
      </c>
      <c r="E12">
        <v>527980</v>
      </c>
      <c r="F12" t="s">
        <v>10</v>
      </c>
      <c r="J12" t="s">
        <v>44</v>
      </c>
      <c r="K12"/>
      <c r="L12" s="44">
        <v>1</v>
      </c>
      <c r="M12" s="20">
        <v>478648.67</v>
      </c>
      <c r="O12" s="45" t="s">
        <v>45</v>
      </c>
    </row>
    <row r="13" spans="1:15" outlineLevel="4">
      <c r="A13" t="s">
        <v>9</v>
      </c>
      <c r="B13">
        <v>21100</v>
      </c>
      <c r="C13">
        <v>1901000000</v>
      </c>
      <c r="D13">
        <v>19010</v>
      </c>
      <c r="E13">
        <v>525440</v>
      </c>
      <c r="F13" t="s">
        <v>10</v>
      </c>
      <c r="J13" t="s">
        <v>46</v>
      </c>
      <c r="K13"/>
      <c r="L13" s="44">
        <v>1</v>
      </c>
      <c r="M13" s="20">
        <v>18312.5</v>
      </c>
      <c r="O13" s="45" t="s">
        <v>40</v>
      </c>
    </row>
    <row r="14" spans="1:15" ht="29" outlineLevel="4">
      <c r="A14" t="s">
        <v>9</v>
      </c>
      <c r="B14">
        <v>21100</v>
      </c>
      <c r="C14">
        <v>1901000000</v>
      </c>
      <c r="D14">
        <v>19010</v>
      </c>
      <c r="E14">
        <v>525440</v>
      </c>
      <c r="F14" t="s">
        <v>10</v>
      </c>
      <c r="J14" t="s">
        <v>47</v>
      </c>
      <c r="K14"/>
      <c r="L14" s="44">
        <v>1</v>
      </c>
      <c r="M14" s="20">
        <v>8776.8700000000008</v>
      </c>
      <c r="O14" s="45" t="s">
        <v>48</v>
      </c>
    </row>
    <row r="15" spans="1:15" ht="29" outlineLevel="4">
      <c r="A15" t="s">
        <v>9</v>
      </c>
      <c r="B15">
        <v>21100</v>
      </c>
      <c r="C15">
        <v>1901000000</v>
      </c>
      <c r="D15">
        <v>19010</v>
      </c>
      <c r="E15">
        <v>525440</v>
      </c>
      <c r="F15" t="s">
        <v>10</v>
      </c>
      <c r="J15" t="s">
        <v>49</v>
      </c>
      <c r="K15"/>
      <c r="L15" s="44">
        <v>1</v>
      </c>
      <c r="M15" s="20">
        <v>38157.03</v>
      </c>
      <c r="O15" s="45" t="s">
        <v>50</v>
      </c>
    </row>
    <row r="16" spans="1:15" ht="29" outlineLevel="4">
      <c r="A16" t="s">
        <v>9</v>
      </c>
      <c r="B16">
        <v>21100</v>
      </c>
      <c r="C16">
        <v>1901000000</v>
      </c>
      <c r="D16">
        <v>19010</v>
      </c>
      <c r="E16">
        <v>525440</v>
      </c>
      <c r="F16" t="s">
        <v>10</v>
      </c>
      <c r="J16" t="s">
        <v>51</v>
      </c>
      <c r="K16"/>
      <c r="L16" s="44">
        <v>1</v>
      </c>
      <c r="M16" s="20">
        <v>35528.35</v>
      </c>
      <c r="O16" s="45" t="s">
        <v>48</v>
      </c>
    </row>
    <row r="17" spans="1:15" ht="29" outlineLevel="4">
      <c r="A17" t="s">
        <v>9</v>
      </c>
      <c r="B17">
        <v>21100</v>
      </c>
      <c r="C17">
        <v>1901000000</v>
      </c>
      <c r="D17">
        <v>19010</v>
      </c>
      <c r="E17">
        <v>525440</v>
      </c>
      <c r="F17" t="s">
        <v>10</v>
      </c>
      <c r="J17" t="s">
        <v>52</v>
      </c>
      <c r="K17"/>
      <c r="L17" s="44">
        <v>1</v>
      </c>
      <c r="M17" s="20">
        <v>25521.57</v>
      </c>
      <c r="O17" s="45" t="s">
        <v>48</v>
      </c>
    </row>
    <row r="18" spans="1:15" ht="29" outlineLevel="4">
      <c r="A18" t="s">
        <v>9</v>
      </c>
      <c r="B18">
        <v>21100</v>
      </c>
      <c r="C18">
        <v>1901000000</v>
      </c>
      <c r="D18">
        <v>19010</v>
      </c>
      <c r="E18">
        <v>525440</v>
      </c>
      <c r="F18" t="s">
        <v>10</v>
      </c>
      <c r="J18" t="s">
        <v>53</v>
      </c>
      <c r="K18"/>
      <c r="L18" s="44">
        <v>1</v>
      </c>
      <c r="M18" s="20">
        <v>30414.81</v>
      </c>
      <c r="O18" s="45" t="s">
        <v>48</v>
      </c>
    </row>
    <row r="19" spans="1:15" outlineLevel="4">
      <c r="A19" t="s">
        <v>9</v>
      </c>
      <c r="B19">
        <v>21100</v>
      </c>
      <c r="C19">
        <v>1901000000</v>
      </c>
      <c r="D19">
        <v>19010</v>
      </c>
      <c r="E19">
        <v>524660</v>
      </c>
      <c r="F19" t="s">
        <v>10</v>
      </c>
      <c r="J19" t="s">
        <v>54</v>
      </c>
      <c r="K19"/>
      <c r="L19" s="44">
        <v>1</v>
      </c>
      <c r="M19" s="20">
        <v>18000</v>
      </c>
      <c r="O19" s="45" t="s">
        <v>55</v>
      </c>
    </row>
    <row r="20" spans="1:15" ht="29" outlineLevel="4">
      <c r="A20" t="s">
        <v>9</v>
      </c>
      <c r="B20">
        <v>21100</v>
      </c>
      <c r="C20">
        <v>1901000000</v>
      </c>
      <c r="D20">
        <v>19010</v>
      </c>
      <c r="E20">
        <v>524660</v>
      </c>
      <c r="F20" t="s">
        <v>10</v>
      </c>
      <c r="J20" t="s">
        <v>56</v>
      </c>
      <c r="K20"/>
      <c r="L20" s="44">
        <v>1</v>
      </c>
      <c r="M20" s="20">
        <v>45160.12</v>
      </c>
      <c r="O20" s="45" t="s">
        <v>57</v>
      </c>
    </row>
    <row r="21" spans="1:15" ht="29" outlineLevel="4">
      <c r="A21" t="s">
        <v>9</v>
      </c>
      <c r="B21">
        <v>21100</v>
      </c>
      <c r="C21">
        <v>1901000000</v>
      </c>
      <c r="D21">
        <v>19010</v>
      </c>
      <c r="E21">
        <v>524660</v>
      </c>
      <c r="F21" t="s">
        <v>10</v>
      </c>
      <c r="J21" t="s">
        <v>58</v>
      </c>
      <c r="K21"/>
      <c r="L21" s="44">
        <v>1</v>
      </c>
      <c r="M21" s="20">
        <v>21008.2</v>
      </c>
      <c r="O21" s="45" t="s">
        <v>59</v>
      </c>
    </row>
    <row r="22" spans="1:15" ht="29" outlineLevel="4">
      <c r="A22" t="s">
        <v>9</v>
      </c>
      <c r="B22">
        <v>21100</v>
      </c>
      <c r="C22">
        <v>1901000000</v>
      </c>
      <c r="D22">
        <v>19010</v>
      </c>
      <c r="E22">
        <v>525440</v>
      </c>
      <c r="F22" t="s">
        <v>10</v>
      </c>
      <c r="J22" t="s">
        <v>60</v>
      </c>
      <c r="K22"/>
      <c r="L22" s="44">
        <v>1</v>
      </c>
      <c r="M22" s="20">
        <v>59567.5</v>
      </c>
      <c r="O22" s="45" t="s">
        <v>50</v>
      </c>
    </row>
    <row r="23" spans="1:15" outlineLevel="4">
      <c r="A23" t="s">
        <v>9</v>
      </c>
      <c r="B23">
        <v>21100</v>
      </c>
      <c r="C23">
        <v>1901000000</v>
      </c>
      <c r="D23">
        <v>19010</v>
      </c>
      <c r="E23">
        <v>528500</v>
      </c>
      <c r="F23" t="s">
        <v>10</v>
      </c>
      <c r="J23" t="s">
        <v>61</v>
      </c>
      <c r="K23"/>
      <c r="L23" s="44">
        <v>1</v>
      </c>
      <c r="M23" s="20">
        <v>29627.74</v>
      </c>
      <c r="O23" s="45" t="s">
        <v>62</v>
      </c>
    </row>
    <row r="24" spans="1:15" ht="29" outlineLevel="4">
      <c r="A24" t="s">
        <v>9</v>
      </c>
      <c r="B24">
        <v>21100</v>
      </c>
      <c r="C24">
        <v>1901000000</v>
      </c>
      <c r="D24">
        <v>19010</v>
      </c>
      <c r="E24">
        <v>525440</v>
      </c>
      <c r="F24" t="s">
        <v>10</v>
      </c>
      <c r="J24" t="s">
        <v>63</v>
      </c>
      <c r="K24"/>
      <c r="L24" s="44">
        <v>1</v>
      </c>
      <c r="M24" s="20">
        <v>25665.75</v>
      </c>
      <c r="O24" s="45" t="s">
        <v>64</v>
      </c>
    </row>
    <row r="25" spans="1:15" ht="15" outlineLevel="4" thickBot="1">
      <c r="A25" t="s">
        <v>9</v>
      </c>
      <c r="B25">
        <v>21100</v>
      </c>
      <c r="C25">
        <v>1901000000</v>
      </c>
      <c r="D25">
        <v>19010</v>
      </c>
      <c r="E25">
        <v>525440</v>
      </c>
      <c r="F25" t="s">
        <v>10</v>
      </c>
      <c r="J25" t="s">
        <v>65</v>
      </c>
      <c r="K25"/>
      <c r="L25" s="44">
        <v>1</v>
      </c>
      <c r="M25" s="20">
        <v>51656.25</v>
      </c>
      <c r="O25" s="45" t="s">
        <v>66</v>
      </c>
    </row>
    <row r="26" spans="1:15" ht="15" outlineLevel="3" thickBot="1">
      <c r="B26" s="46" t="s">
        <v>67</v>
      </c>
      <c r="C26" s="47"/>
      <c r="D26" s="47"/>
      <c r="E26" s="47"/>
      <c r="F26" s="47"/>
      <c r="G26" s="47"/>
      <c r="H26" s="47"/>
      <c r="I26" s="47"/>
      <c r="J26" s="47"/>
      <c r="K26" s="47"/>
      <c r="L26" s="48"/>
      <c r="M26" s="49">
        <f>SUBTOTAL(9,M8:M25)</f>
        <v>958073.12999999989</v>
      </c>
      <c r="N26" s="50">
        <f>SUBTOTAL(9,N8:N25)</f>
        <v>0</v>
      </c>
      <c r="O26" s="45"/>
    </row>
    <row r="27" spans="1:15" ht="15" outlineLevel="4" thickBot="1">
      <c r="A27" t="s">
        <v>9</v>
      </c>
      <c r="B27">
        <v>21735</v>
      </c>
      <c r="C27">
        <v>1901000000</v>
      </c>
      <c r="D27">
        <v>19010</v>
      </c>
      <c r="E27">
        <v>528500</v>
      </c>
      <c r="F27" t="s">
        <v>10</v>
      </c>
      <c r="J27" t="s">
        <v>68</v>
      </c>
      <c r="K27"/>
      <c r="L27" s="44">
        <v>1</v>
      </c>
      <c r="M27" s="20">
        <v>7326</v>
      </c>
      <c r="O27" s="45" t="s">
        <v>69</v>
      </c>
    </row>
    <row r="28" spans="1:15" ht="15" outlineLevel="3" thickBot="1">
      <c r="B28" s="46" t="s">
        <v>70</v>
      </c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49">
        <f>SUBTOTAL(9,M27:M27)</f>
        <v>7326</v>
      </c>
      <c r="N28" s="50">
        <f>SUBTOTAL(9,N27:N27)</f>
        <v>0</v>
      </c>
      <c r="O28" s="45"/>
    </row>
    <row r="29" spans="1:15" ht="73" outlineLevel="4" thickBot="1">
      <c r="A29" t="s">
        <v>9</v>
      </c>
      <c r="B29">
        <v>22900</v>
      </c>
      <c r="C29">
        <v>980503</v>
      </c>
      <c r="D29">
        <v>980503</v>
      </c>
      <c r="E29">
        <v>546160</v>
      </c>
      <c r="F29" t="s">
        <v>11</v>
      </c>
      <c r="J29" t="s">
        <v>71</v>
      </c>
      <c r="K29"/>
      <c r="L29" s="44">
        <v>1</v>
      </c>
      <c r="M29" s="20">
        <v>22220</v>
      </c>
      <c r="O29" s="45" t="s">
        <v>72</v>
      </c>
    </row>
    <row r="30" spans="1:15" ht="15" outlineLevel="3" thickBot="1">
      <c r="B30" s="46" t="s">
        <v>73</v>
      </c>
      <c r="C30" s="47"/>
      <c r="D30" s="47"/>
      <c r="E30" s="47"/>
      <c r="F30" s="47"/>
      <c r="G30" s="47"/>
      <c r="H30" s="47"/>
      <c r="I30" s="47"/>
      <c r="J30" s="47"/>
      <c r="K30" s="47"/>
      <c r="L30" s="48"/>
      <c r="M30" s="49">
        <f>SUBTOTAL(9,M29:M29)</f>
        <v>22220</v>
      </c>
      <c r="N30" s="50">
        <f>SUBTOTAL(9,N29:N29)</f>
        <v>0</v>
      </c>
      <c r="O30" s="45"/>
    </row>
    <row r="31" spans="1:15" ht="15" outlineLevel="4" thickBot="1">
      <c r="A31" t="s">
        <v>9</v>
      </c>
      <c r="B31">
        <v>40440</v>
      </c>
      <c r="C31">
        <v>906203</v>
      </c>
      <c r="D31">
        <v>906203</v>
      </c>
      <c r="E31">
        <v>525440</v>
      </c>
      <c r="F31" t="s">
        <v>10</v>
      </c>
      <c r="I31" t="s">
        <v>74</v>
      </c>
      <c r="J31" t="s">
        <v>75</v>
      </c>
      <c r="K31"/>
      <c r="L31" s="44">
        <v>1</v>
      </c>
      <c r="M31" s="20">
        <v>123838.45</v>
      </c>
      <c r="O31" s="45" t="s">
        <v>76</v>
      </c>
    </row>
    <row r="32" spans="1:15" ht="15" outlineLevel="3" thickBot="1">
      <c r="B32" s="46" t="s">
        <v>77</v>
      </c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49">
        <f>SUBTOTAL(9,M31:M31)</f>
        <v>123838.45</v>
      </c>
      <c r="N32" s="50">
        <f>SUBTOTAL(9,N31:N31)</f>
        <v>0</v>
      </c>
      <c r="O32" s="45"/>
    </row>
    <row r="33" spans="1:15" ht="19" outlineLevel="2" thickBot="1">
      <c r="A33" s="14" t="s">
        <v>12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2"/>
      <c r="M33" s="53">
        <f>SUBTOTAL(9,M6:M31)</f>
        <v>1120632.5799999998</v>
      </c>
      <c r="N33" s="52">
        <f>SUBTOTAL(9,N6:N31)</f>
        <v>0</v>
      </c>
      <c r="O33" s="54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EDARC Summary</vt:lpstr>
      <vt:lpstr>EDARC Detail</vt:lpstr>
      <vt:lpstr>'EDARC Detail'!Print_Titles</vt:lpstr>
      <vt:lpstr>'EDARC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2023-07-03T21:27:44Z</dcterms:created>
  <dcterms:modified xsi:type="dcterms:W3CDTF">2023-07-03T21:27:53Z</dcterms:modified>
</cp:coreProperties>
</file>