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775D68E6-3AE7-4C98-9B45-6682038F401C}" xr6:coauthVersionLast="47" xr6:coauthVersionMax="47" xr10:uidLastSave="{00000000-0000-0000-0000-000000000000}"/>
  <bookViews>
    <workbookView xWindow="-120" yWindow="-120" windowWidth="29040" windowHeight="15840" xr2:uid="{64BF3850-8F7C-41FB-8820-6A5BB30F3679}"/>
  </bookViews>
  <sheets>
    <sheet name="DPARC Summary " sheetId="1" r:id="rId1"/>
    <sheet name="DPARC Detail" sheetId="2" r:id="rId2"/>
  </sheets>
  <definedNames>
    <definedName name="_xlnm.Print_Titles" localSheetId="1">'DPARC Detail'!$1:$5</definedName>
    <definedName name="_xlnm.Print_Titles" localSheetId="0">'DPARC Summary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2" l="1"/>
  <c r="M45" i="2"/>
  <c r="N44" i="2"/>
  <c r="M44" i="2"/>
</calcChain>
</file>

<file path=xl/sharedStrings.xml><?xml version="1.0" encoding="utf-8"?>
<sst xmlns="http://schemas.openxmlformats.org/spreadsheetml/2006/main" count="244" uniqueCount="91">
  <si>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</si>
  <si>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</si>
  <si>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</si>
  <si>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</si>
  <si>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</si>
  <si>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</si>
  <si>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</si>
  <si>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</si>
  <si>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</si>
  <si>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DPARC</t>
  </si>
  <si>
    <t>Approp 2</t>
  </si>
  <si>
    <t>Approp 3</t>
  </si>
  <si>
    <t>Approp 4</t>
  </si>
  <si>
    <t>DPARC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</si>
  <si>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</si>
  <si>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</si>
  <si>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</si>
  <si>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</si>
  <si>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</si>
  <si>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</si>
  <si>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</si>
  <si>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</si>
  <si>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</si>
  <si>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</si>
  <si>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</si>
  <si>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</si>
  <si>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</si>
  <si>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</si>
  <si>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</si>
  <si>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</si>
  <si>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</si>
  <si>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</si>
  <si>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</si>
  <si>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</si>
  <si>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93070</t>
  </si>
  <si>
    <t>DP5MOAPD2211151</t>
  </si>
  <si>
    <t>0000050264</t>
  </si>
  <si>
    <t>NX-5400K3 - 700/800 MHz Full Keypad Portable Radio</t>
  </si>
  <si>
    <t>KWD-5100CV - License Key, P25 Conventional</t>
  </si>
  <si>
    <t>KWD-5106DT - License Key, P25 Packet Data</t>
  </si>
  <si>
    <t>KWD-AE31K - AES &amp; DES Encryption Module, Multi Key</t>
  </si>
  <si>
    <t>L-5004 Labor Code, Installation AES/DES</t>
  </si>
  <si>
    <t>KRA-32K - Antenna</t>
  </si>
  <si>
    <t>KNB-L3 -  Lilon Battery Pack</t>
  </si>
  <si>
    <t>KSC-32 - Charger, Single Unit</t>
  </si>
  <si>
    <t>KMC-70M - Remote Speaker Microphone</t>
  </si>
  <si>
    <t>Shipping &amp; Handling</t>
  </si>
  <si>
    <t>KENWOOD KWD-5101TR License Key for P25 Phase 1 Trunking</t>
  </si>
  <si>
    <t>KENWOOD  KWD-5102TR License Key for P25 Phase 2 Trunking</t>
  </si>
  <si>
    <t>KENWOOD KWD-5103RK License Key for P25 OTAR</t>
  </si>
  <si>
    <t>0000050386</t>
  </si>
  <si>
    <t>Cisco Umbrella</t>
  </si>
  <si>
    <t>Enhanced Support</t>
  </si>
  <si>
    <t>0000050704</t>
  </si>
  <si>
    <t>10000-523640-5100100000-93070-DP5MOAPD2211151</t>
  </si>
  <si>
    <t>DP2STAPLESBA</t>
  </si>
  <si>
    <t>10000-523700-5100100000-DP2STAPLESBA</t>
  </si>
  <si>
    <t>DP1ARLOPR300000</t>
  </si>
  <si>
    <t>0000050583</t>
  </si>
  <si>
    <t>Ricoh SP-8400 MICR Printer with Delivery, Set-Up and installation</t>
  </si>
  <si>
    <t>0000050642</t>
  </si>
  <si>
    <t>DP61582-03399 CASE FOLDERS, LEGAL SIZE, MANILLA 50/BX 250/CS</t>
  </si>
  <si>
    <t>RC-DPSS 18 PT LEGAL MANILA FILE FLDR EndTab Partition 10X15 overall w a 91/2 frt Pnl Tbd St Cut wUnderCut Prnt Inside Frt &amp; Bk Pnl in Blk ink 22B stylefastners inPos 1&amp;3w (4) 18 pt manilaDividerstabbed 1/4 cut printed twosides wcolored mylar tbs. ER/CPS</t>
  </si>
  <si>
    <t>DPC0220068</t>
  </si>
  <si>
    <t>10000-527340-5100101000-93070-DPC0220068</t>
  </si>
  <si>
    <t>DP1SPC19SECSYS1</t>
  </si>
  <si>
    <t>0000050377</t>
  </si>
  <si>
    <t>Security Equipment</t>
  </si>
  <si>
    <t>Labor, Prevailing Wage for Installation</t>
  </si>
  <si>
    <t>Lift Rental</t>
  </si>
  <si>
    <t>Bond Fee</t>
  </si>
  <si>
    <t>DP1DPWOPR000000</t>
  </si>
  <si>
    <t>0000050582</t>
  </si>
  <si>
    <t>71300082-RM, PAPER, BOND, 8.5X11", WHITE 20# VIRGIN, 10 RMS/BOX</t>
  </si>
  <si>
    <t>1501170 Natural Choice Copy Paper</t>
  </si>
  <si>
    <t>0000050698</t>
  </si>
  <si>
    <t>Commuter 17 oz Tumbler, 1 color print. Freight to be determined</t>
  </si>
  <si>
    <t>Set Up Charge</t>
  </si>
  <si>
    <t>Custom DPSS pins, brass, photo etching, sample requested, delivery 5 weeks. 1.25" thickness, shiny gold plate, butterfly clutch</t>
  </si>
  <si>
    <t>Set Up  Charge</t>
  </si>
  <si>
    <t>10000-527860-5100117321-93070</t>
  </si>
  <si>
    <t>10000-523700-5100120000-DP2STAPLESBA</t>
  </si>
  <si>
    <t>DPCWS-CPST</t>
  </si>
  <si>
    <t>10000-527860-5100126100-93070-DPCWS-CPST</t>
  </si>
  <si>
    <t>10000-523700-5100130000-DP2STAPLESBA</t>
  </si>
  <si>
    <t>10000-523700-5100140000-DP2STAPLESBA</t>
  </si>
  <si>
    <t>10000-523700-5100150000-DP2STAPLESBA</t>
  </si>
  <si>
    <t>19000</t>
  </si>
  <si>
    <t>0000050647</t>
  </si>
  <si>
    <t>FY 22/23 BPO for CalWORKs Expanded Subsidized Employment Services for Contract#WFCEXT233</t>
  </si>
  <si>
    <t>10000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</si>
</sst>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79A5F2CB-37F9-43ED-8678-8924A87C7846}"/>
    <cellStyle name="Comma 3" xfId="4" xr:uid="{A39F12FD-90AB-4984-A34A-60B0C311E0A4}"/>
    <cellStyle name="Normal" xfId="0" builtinId="0"/>
    <cellStyle name="Normal 2" xfId="5" xr:uid="{A89B17BE-C14E-407C-AB0D-99BF195F9AB6}"/>
    <cellStyle name="Normal 2 2" xfId="2" xr:uid="{5EA74FD2-3E74-47C9-8408-7E4CE3488BF6}"/>
    <cellStyle name="Normal 3" xfId="3" xr:uid="{511BE4C9-4FDE-4B77-AE5D-25AAF50B1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490B-AD3C-4DBD-AFEF-7979A31FDA6D}">
  <dimension ref="A1:F31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51001</v>
      </c>
      <c r="D6" s="10" t="s">
        <v>10</v>
      </c>
      <c r="E6" s="11">
        <v>182898.68</v>
      </c>
      <c r="F6" s="12"/>
    </row>
    <row r="7" spans="1:6" ht="18.5">
      <c r="A7" s="13"/>
      <c r="B7" s="14"/>
      <c r="C7" s="14"/>
      <c r="D7" s="15" t="s">
        <v>11</v>
      </c>
      <c r="E7" s="16">
        <v>5752.88</v>
      </c>
      <c r="F7" s="17"/>
    </row>
    <row r="8" spans="1:6" ht="19" thickBot="1">
      <c r="A8" s="13"/>
      <c r="B8" s="14"/>
      <c r="C8" s="14"/>
      <c r="D8" s="15" t="s">
        <v>12</v>
      </c>
      <c r="E8" s="16">
        <v>8587.99</v>
      </c>
      <c r="F8" s="17"/>
    </row>
    <row r="9" spans="1:6" ht="19" thickBot="1">
      <c r="A9" s="18" t="s">
        <v>13</v>
      </c>
      <c r="B9" s="19"/>
      <c r="C9" s="19"/>
      <c r="D9" s="20"/>
      <c r="E9" s="21">
        <v>197239.55</v>
      </c>
      <c r="F9" s="22"/>
    </row>
    <row r="11" spans="1:6">
      <c r="A11" s="25"/>
      <c r="B11" s="26"/>
      <c r="C11" s="26"/>
      <c r="D11" s="26"/>
      <c r="E11" s="27"/>
      <c r="F11" s="25"/>
    </row>
    <row r="12" spans="1:6">
      <c r="A12" s="25"/>
      <c r="B12" s="26"/>
      <c r="C12" s="26"/>
      <c r="D12" s="26"/>
      <c r="E12" s="27"/>
      <c r="F12" s="25"/>
    </row>
    <row r="13" spans="1:6">
      <c r="A13" s="25"/>
      <c r="B13" s="26"/>
      <c r="C13" s="26"/>
      <c r="D13" s="26"/>
      <c r="E13" s="27"/>
      <c r="F13" s="25"/>
    </row>
    <row r="14" spans="1:6" ht="23.5">
      <c r="A14" s="28" t="s">
        <v>14</v>
      </c>
      <c r="B14" s="29"/>
      <c r="C14" s="29"/>
      <c r="D14" s="29"/>
      <c r="E14" s="30"/>
      <c r="F14" s="28" t="s">
        <v>15</v>
      </c>
    </row>
    <row r="15" spans="1:6">
      <c r="A15" s="31"/>
      <c r="B15" s="32"/>
      <c r="C15" s="32"/>
      <c r="D15" s="32"/>
      <c r="E15" s="27"/>
      <c r="F15" s="33"/>
    </row>
    <row r="16" spans="1:6">
      <c r="A16" s="31"/>
      <c r="B16" s="32"/>
      <c r="C16" s="32"/>
      <c r="D16" s="32"/>
      <c r="E16" s="27"/>
      <c r="F16" s="33"/>
    </row>
    <row r="17" spans="1:6">
      <c r="A17" s="31"/>
      <c r="B17" s="32"/>
      <c r="C17" s="32"/>
      <c r="D17" s="32"/>
      <c r="E17" s="27"/>
      <c r="F17" s="33"/>
    </row>
    <row r="18" spans="1:6" ht="15" thickBot="1">
      <c r="A18" s="34"/>
      <c r="B18" s="35"/>
      <c r="C18" s="35"/>
      <c r="D18" s="35"/>
      <c r="E18" s="36"/>
      <c r="F18" s="34"/>
    </row>
    <row r="19" spans="1:6">
      <c r="A19" s="31"/>
      <c r="B19" s="32"/>
      <c r="C19" s="32"/>
      <c r="D19" s="32"/>
      <c r="E19" s="27"/>
      <c r="F19" s="33"/>
    </row>
    <row r="20" spans="1:6" ht="23.5">
      <c r="A20" s="28" t="s">
        <v>16</v>
      </c>
      <c r="B20" s="29"/>
      <c r="C20" s="29"/>
      <c r="D20" s="29"/>
      <c r="E20" s="30"/>
      <c r="F20" s="28" t="s">
        <v>15</v>
      </c>
    </row>
    <row r="21" spans="1:6">
      <c r="A21" s="31"/>
      <c r="B21" s="32"/>
      <c r="C21" s="32"/>
      <c r="D21" s="32"/>
      <c r="E21" s="27"/>
      <c r="F21" s="33"/>
    </row>
    <row r="22" spans="1:6">
      <c r="A22" s="31"/>
      <c r="B22" s="32"/>
      <c r="C22" s="32"/>
      <c r="D22" s="32"/>
      <c r="E22" s="27"/>
      <c r="F22" s="33"/>
    </row>
    <row r="23" spans="1:6">
      <c r="A23" s="31"/>
      <c r="B23" s="32"/>
      <c r="C23" s="32"/>
      <c r="D23" s="32"/>
      <c r="E23" s="27"/>
      <c r="F23" s="33"/>
    </row>
    <row r="24" spans="1:6" ht="15" thickBot="1">
      <c r="A24" s="34"/>
      <c r="B24" s="35"/>
      <c r="C24" s="35"/>
      <c r="D24" s="35"/>
      <c r="E24" s="36"/>
      <c r="F24" s="34"/>
    </row>
    <row r="25" spans="1:6">
      <c r="A25" s="31"/>
      <c r="B25" s="32"/>
      <c r="C25" s="32"/>
      <c r="D25" s="32"/>
      <c r="E25" s="27"/>
      <c r="F25" s="33"/>
    </row>
    <row r="26" spans="1:6">
      <c r="A26" s="31"/>
      <c r="B26" s="32"/>
      <c r="C26" s="32"/>
      <c r="D26" s="32"/>
      <c r="E26" s="27"/>
      <c r="F26" s="33"/>
    </row>
    <row r="27" spans="1:6">
      <c r="A27" s="37" t="s">
        <v>17</v>
      </c>
      <c r="B27" s="29"/>
      <c r="C27" s="29"/>
      <c r="D27" s="29"/>
      <c r="E27" s="30"/>
      <c r="F27" s="38"/>
    </row>
    <row r="28" spans="1:6">
      <c r="A28" s="38" t="s">
        <v>18</v>
      </c>
      <c r="B28" s="29"/>
      <c r="C28" s="29"/>
      <c r="D28" s="29"/>
      <c r="E28" s="30"/>
      <c r="F28" s="38"/>
    </row>
    <row r="29" spans="1:6">
      <c r="A29" s="38" t="s">
        <v>19</v>
      </c>
      <c r="B29" s="29"/>
      <c r="C29" s="29"/>
      <c r="D29" s="29"/>
      <c r="E29" s="30"/>
      <c r="F29" s="38"/>
    </row>
    <row r="30" spans="1:6">
      <c r="A30" s="25"/>
      <c r="B30" s="26"/>
      <c r="C30" s="26"/>
      <c r="D30" s="26"/>
      <c r="E30" s="27"/>
      <c r="F30" s="25"/>
    </row>
    <row r="31" spans="1:6" ht="15.5">
      <c r="C31" s="39"/>
      <c r="D31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1F9C9-5D4B-48CC-A05D-38E058E4B83E}">
  <dimension ref="A1:U45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22</v>
      </c>
      <c r="B5" s="46" t="s">
        <v>4</v>
      </c>
      <c r="C5" s="46" t="s">
        <v>5</v>
      </c>
      <c r="D5" s="47" t="s">
        <v>23</v>
      </c>
      <c r="E5" s="46" t="s">
        <v>24</v>
      </c>
      <c r="F5" s="46" t="s">
        <v>6</v>
      </c>
      <c r="G5" s="46" t="s">
        <v>25</v>
      </c>
      <c r="H5" s="46" t="s">
        <v>26</v>
      </c>
      <c r="I5" s="46" t="s">
        <v>27</v>
      </c>
      <c r="J5" s="46" t="s">
        <v>28</v>
      </c>
      <c r="K5" s="47" t="s">
        <v>29</v>
      </c>
      <c r="L5" s="46" t="s">
        <v>30</v>
      </c>
      <c r="M5" s="47" t="s">
        <v>31</v>
      </c>
      <c r="N5" s="47" t="s">
        <v>32</v>
      </c>
      <c r="O5" s="47" t="s">
        <v>33</v>
      </c>
    </row>
    <row r="6" spans="1:15" ht="15" outlineLevel="4" thickTop="1">
      <c r="A6" t="s">
        <v>9</v>
      </c>
      <c r="B6">
        <v>10000</v>
      </c>
      <c r="C6">
        <v>5100100000</v>
      </c>
      <c r="D6">
        <v>51001</v>
      </c>
      <c r="E6">
        <v>523640</v>
      </c>
      <c r="F6" t="s">
        <v>10</v>
      </c>
      <c r="G6" t="s">
        <v>34</v>
      </c>
      <c r="I6" t="s">
        <v>35</v>
      </c>
      <c r="J6" t="s">
        <v>36</v>
      </c>
      <c r="K6"/>
      <c r="L6" s="48">
        <v>1</v>
      </c>
      <c r="M6" s="24">
        <v>3649.43</v>
      </c>
      <c r="O6" s="49" t="s">
        <v>37</v>
      </c>
    </row>
    <row r="7" spans="1:15" outlineLevel="4">
      <c r="A7" t="s">
        <v>9</v>
      </c>
      <c r="B7">
        <v>10000</v>
      </c>
      <c r="C7">
        <v>5100100000</v>
      </c>
      <c r="D7">
        <v>51001</v>
      </c>
      <c r="E7">
        <v>523640</v>
      </c>
      <c r="F7" t="s">
        <v>10</v>
      </c>
      <c r="G7" t="s">
        <v>34</v>
      </c>
      <c r="I7" t="s">
        <v>35</v>
      </c>
      <c r="J7" t="s">
        <v>36</v>
      </c>
      <c r="K7"/>
      <c r="L7" s="48">
        <v>2</v>
      </c>
      <c r="M7" s="24">
        <v>961.87</v>
      </c>
      <c r="O7" s="49" t="s">
        <v>38</v>
      </c>
    </row>
    <row r="8" spans="1:15" outlineLevel="4">
      <c r="A8" t="s">
        <v>9</v>
      </c>
      <c r="B8">
        <v>10000</v>
      </c>
      <c r="C8">
        <v>5100100000</v>
      </c>
      <c r="D8">
        <v>51001</v>
      </c>
      <c r="E8">
        <v>523640</v>
      </c>
      <c r="F8" t="s">
        <v>10</v>
      </c>
      <c r="G8" t="s">
        <v>34</v>
      </c>
      <c r="I8" t="s">
        <v>35</v>
      </c>
      <c r="J8" t="s">
        <v>36</v>
      </c>
      <c r="K8"/>
      <c r="L8" s="48">
        <v>3</v>
      </c>
      <c r="M8" s="24">
        <v>665.55</v>
      </c>
      <c r="O8" s="49" t="s">
        <v>39</v>
      </c>
    </row>
    <row r="9" spans="1:15" outlineLevel="4">
      <c r="A9" t="s">
        <v>9</v>
      </c>
      <c r="B9">
        <v>10000</v>
      </c>
      <c r="C9">
        <v>5100100000</v>
      </c>
      <c r="D9">
        <v>51001</v>
      </c>
      <c r="E9">
        <v>523640</v>
      </c>
      <c r="F9" t="s">
        <v>10</v>
      </c>
      <c r="G9" t="s">
        <v>34</v>
      </c>
      <c r="I9" t="s">
        <v>35</v>
      </c>
      <c r="J9" t="s">
        <v>36</v>
      </c>
      <c r="K9"/>
      <c r="L9" s="48">
        <v>4</v>
      </c>
      <c r="M9" s="24">
        <v>2292.4499999999998</v>
      </c>
      <c r="O9" s="49" t="s">
        <v>40</v>
      </c>
    </row>
    <row r="10" spans="1:15" outlineLevel="4">
      <c r="A10" t="s">
        <v>9</v>
      </c>
      <c r="B10">
        <v>10000</v>
      </c>
      <c r="C10">
        <v>5100100000</v>
      </c>
      <c r="D10">
        <v>51001</v>
      </c>
      <c r="E10">
        <v>523640</v>
      </c>
      <c r="F10" t="s">
        <v>10</v>
      </c>
      <c r="G10" t="s">
        <v>34</v>
      </c>
      <c r="I10" t="s">
        <v>35</v>
      </c>
      <c r="J10" t="s">
        <v>36</v>
      </c>
      <c r="K10"/>
      <c r="L10" s="48">
        <v>5</v>
      </c>
      <c r="M10" s="24">
        <v>277.31</v>
      </c>
      <c r="O10" s="49" t="s">
        <v>41</v>
      </c>
    </row>
    <row r="11" spans="1:15" outlineLevel="4">
      <c r="A11" t="s">
        <v>9</v>
      </c>
      <c r="B11">
        <v>10000</v>
      </c>
      <c r="C11">
        <v>5100100000</v>
      </c>
      <c r="D11">
        <v>51001</v>
      </c>
      <c r="E11">
        <v>523640</v>
      </c>
      <c r="F11" t="s">
        <v>10</v>
      </c>
      <c r="G11" t="s">
        <v>34</v>
      </c>
      <c r="I11" t="s">
        <v>35</v>
      </c>
      <c r="J11" t="s">
        <v>36</v>
      </c>
      <c r="K11"/>
      <c r="L11" s="48">
        <v>6</v>
      </c>
      <c r="M11" s="24">
        <v>147.9</v>
      </c>
      <c r="O11" s="49" t="s">
        <v>42</v>
      </c>
    </row>
    <row r="12" spans="1:15" outlineLevel="4">
      <c r="A12" t="s">
        <v>9</v>
      </c>
      <c r="B12">
        <v>10000</v>
      </c>
      <c r="C12">
        <v>5100100000</v>
      </c>
      <c r="D12">
        <v>51001</v>
      </c>
      <c r="E12">
        <v>523640</v>
      </c>
      <c r="F12" t="s">
        <v>10</v>
      </c>
      <c r="G12" t="s">
        <v>34</v>
      </c>
      <c r="I12" t="s">
        <v>35</v>
      </c>
      <c r="J12" t="s">
        <v>36</v>
      </c>
      <c r="K12"/>
      <c r="L12" s="48">
        <v>7</v>
      </c>
      <c r="M12" s="24">
        <v>748.2</v>
      </c>
      <c r="O12" s="49" t="s">
        <v>43</v>
      </c>
    </row>
    <row r="13" spans="1:15" outlineLevel="4">
      <c r="A13" t="s">
        <v>9</v>
      </c>
      <c r="B13">
        <v>10000</v>
      </c>
      <c r="C13">
        <v>5100100000</v>
      </c>
      <c r="D13">
        <v>51001</v>
      </c>
      <c r="E13">
        <v>523640</v>
      </c>
      <c r="F13" t="s">
        <v>10</v>
      </c>
      <c r="G13" t="s">
        <v>34</v>
      </c>
      <c r="I13" t="s">
        <v>35</v>
      </c>
      <c r="J13" t="s">
        <v>36</v>
      </c>
      <c r="K13"/>
      <c r="L13" s="48">
        <v>8</v>
      </c>
      <c r="M13" s="24">
        <v>334.95</v>
      </c>
      <c r="O13" s="49" t="s">
        <v>44</v>
      </c>
    </row>
    <row r="14" spans="1:15" outlineLevel="4">
      <c r="A14" t="s">
        <v>9</v>
      </c>
      <c r="B14">
        <v>10000</v>
      </c>
      <c r="C14">
        <v>5100100000</v>
      </c>
      <c r="D14">
        <v>51001</v>
      </c>
      <c r="E14">
        <v>523640</v>
      </c>
      <c r="F14" t="s">
        <v>10</v>
      </c>
      <c r="G14" t="s">
        <v>34</v>
      </c>
      <c r="I14" t="s">
        <v>35</v>
      </c>
      <c r="J14" t="s">
        <v>36</v>
      </c>
      <c r="K14"/>
      <c r="L14" s="48">
        <v>9</v>
      </c>
      <c r="M14" s="24">
        <v>542.4</v>
      </c>
      <c r="O14" s="49" t="s">
        <v>45</v>
      </c>
    </row>
    <row r="15" spans="1:15" outlineLevel="4">
      <c r="A15" t="s">
        <v>9</v>
      </c>
      <c r="B15">
        <v>10000</v>
      </c>
      <c r="C15">
        <v>5100100000</v>
      </c>
      <c r="D15">
        <v>51001</v>
      </c>
      <c r="E15">
        <v>523640</v>
      </c>
      <c r="F15" t="s">
        <v>10</v>
      </c>
      <c r="G15" t="s">
        <v>34</v>
      </c>
      <c r="I15" t="s">
        <v>35</v>
      </c>
      <c r="J15" t="s">
        <v>36</v>
      </c>
      <c r="K15"/>
      <c r="L15" s="48">
        <v>10</v>
      </c>
      <c r="M15" s="24">
        <v>145</v>
      </c>
      <c r="O15" s="49" t="s">
        <v>46</v>
      </c>
    </row>
    <row r="16" spans="1:15" ht="29" outlineLevel="4">
      <c r="A16" t="s">
        <v>9</v>
      </c>
      <c r="B16">
        <v>10000</v>
      </c>
      <c r="C16">
        <v>5100100000</v>
      </c>
      <c r="D16">
        <v>51001</v>
      </c>
      <c r="E16">
        <v>523640</v>
      </c>
      <c r="F16" t="s">
        <v>10</v>
      </c>
      <c r="G16" t="s">
        <v>34</v>
      </c>
      <c r="I16" t="s">
        <v>35</v>
      </c>
      <c r="J16" t="s">
        <v>36</v>
      </c>
      <c r="K16"/>
      <c r="L16" s="48">
        <v>11</v>
      </c>
      <c r="M16" s="24">
        <v>866.52</v>
      </c>
      <c r="O16" s="49" t="s">
        <v>47</v>
      </c>
    </row>
    <row r="17" spans="1:15" ht="29" outlineLevel="4">
      <c r="A17" t="s">
        <v>9</v>
      </c>
      <c r="B17">
        <v>10000</v>
      </c>
      <c r="C17">
        <v>5100100000</v>
      </c>
      <c r="D17">
        <v>51001</v>
      </c>
      <c r="E17">
        <v>523640</v>
      </c>
      <c r="F17" t="s">
        <v>10</v>
      </c>
      <c r="G17" t="s">
        <v>34</v>
      </c>
      <c r="I17" t="s">
        <v>35</v>
      </c>
      <c r="J17" t="s">
        <v>36</v>
      </c>
      <c r="K17"/>
      <c r="L17" s="48">
        <v>12</v>
      </c>
      <c r="M17" s="24">
        <v>669.25</v>
      </c>
      <c r="O17" s="49" t="s">
        <v>48</v>
      </c>
    </row>
    <row r="18" spans="1:15" outlineLevel="4">
      <c r="A18" t="s">
        <v>9</v>
      </c>
      <c r="B18">
        <v>10000</v>
      </c>
      <c r="C18">
        <v>5100100000</v>
      </c>
      <c r="D18">
        <v>51001</v>
      </c>
      <c r="E18">
        <v>523640</v>
      </c>
      <c r="F18" t="s">
        <v>10</v>
      </c>
      <c r="G18" t="s">
        <v>34</v>
      </c>
      <c r="I18" t="s">
        <v>35</v>
      </c>
      <c r="J18" t="s">
        <v>36</v>
      </c>
      <c r="K18"/>
      <c r="L18" s="48">
        <v>13</v>
      </c>
      <c r="M18" s="24">
        <v>2588.25</v>
      </c>
      <c r="O18" s="49" t="s">
        <v>49</v>
      </c>
    </row>
    <row r="19" spans="1:15" outlineLevel="4">
      <c r="A19" t="s">
        <v>9</v>
      </c>
      <c r="B19">
        <v>10000</v>
      </c>
      <c r="C19">
        <v>5100100000</v>
      </c>
      <c r="D19">
        <v>51001</v>
      </c>
      <c r="E19">
        <v>521640</v>
      </c>
      <c r="F19" t="s">
        <v>10</v>
      </c>
      <c r="G19" t="s">
        <v>34</v>
      </c>
      <c r="I19" t="s">
        <v>35</v>
      </c>
      <c r="J19" t="s">
        <v>50</v>
      </c>
      <c r="K19"/>
      <c r="L19" s="48">
        <v>1</v>
      </c>
      <c r="M19" s="24">
        <v>12750</v>
      </c>
      <c r="O19" s="49" t="s">
        <v>51</v>
      </c>
    </row>
    <row r="20" spans="1:15" outlineLevel="4">
      <c r="A20" t="s">
        <v>9</v>
      </c>
      <c r="B20">
        <v>10000</v>
      </c>
      <c r="C20">
        <v>5100100000</v>
      </c>
      <c r="D20">
        <v>51001</v>
      </c>
      <c r="E20">
        <v>521640</v>
      </c>
      <c r="F20" t="s">
        <v>10</v>
      </c>
      <c r="G20" t="s">
        <v>34</v>
      </c>
      <c r="I20" t="s">
        <v>35</v>
      </c>
      <c r="J20" t="s">
        <v>50</v>
      </c>
      <c r="K20"/>
      <c r="L20" s="48">
        <v>2</v>
      </c>
      <c r="M20" s="24">
        <v>1275</v>
      </c>
      <c r="O20" s="49" t="s">
        <v>52</v>
      </c>
    </row>
    <row r="21" spans="1:15" outlineLevel="4">
      <c r="A21" t="s">
        <v>9</v>
      </c>
      <c r="B21">
        <v>10000</v>
      </c>
      <c r="C21">
        <v>5100100000</v>
      </c>
      <c r="D21">
        <v>51001</v>
      </c>
      <c r="E21">
        <v>523640</v>
      </c>
      <c r="F21" t="s">
        <v>10</v>
      </c>
      <c r="G21" t="s">
        <v>34</v>
      </c>
      <c r="I21" t="s">
        <v>35</v>
      </c>
      <c r="J21" t="s">
        <v>53</v>
      </c>
      <c r="K21"/>
      <c r="L21" s="48">
        <v>1</v>
      </c>
      <c r="M21" s="24">
        <v>45.63</v>
      </c>
      <c r="O21" s="49" t="s">
        <v>54</v>
      </c>
    </row>
    <row r="22" spans="1:15" outlineLevel="4">
      <c r="A22" t="s">
        <v>9</v>
      </c>
      <c r="B22">
        <v>10000</v>
      </c>
      <c r="C22">
        <v>5100100000</v>
      </c>
      <c r="D22">
        <v>51001</v>
      </c>
      <c r="E22">
        <v>523700</v>
      </c>
      <c r="F22" t="s">
        <v>10</v>
      </c>
      <c r="I22" t="s">
        <v>55</v>
      </c>
      <c r="J22" t="s">
        <v>53</v>
      </c>
      <c r="K22"/>
      <c r="L22" s="48">
        <v>2</v>
      </c>
      <c r="M22" s="24">
        <v>4188.97</v>
      </c>
      <c r="O22" s="49" t="s">
        <v>56</v>
      </c>
    </row>
    <row r="23" spans="1:15" ht="29" outlineLevel="4">
      <c r="A23" t="s">
        <v>9</v>
      </c>
      <c r="B23">
        <v>10000</v>
      </c>
      <c r="C23">
        <v>5100100000</v>
      </c>
      <c r="D23">
        <v>51001</v>
      </c>
      <c r="E23">
        <v>546160</v>
      </c>
      <c r="F23" t="s">
        <v>12</v>
      </c>
      <c r="G23" t="s">
        <v>34</v>
      </c>
      <c r="I23" t="s">
        <v>57</v>
      </c>
      <c r="J23" t="s">
        <v>58</v>
      </c>
      <c r="K23"/>
      <c r="L23" s="48">
        <v>1</v>
      </c>
      <c r="M23" s="24">
        <v>8587.99</v>
      </c>
      <c r="O23" s="49" t="s">
        <v>59</v>
      </c>
    </row>
    <row r="24" spans="1:15" ht="29" outlineLevel="4">
      <c r="A24" t="s">
        <v>9</v>
      </c>
      <c r="B24">
        <v>10000</v>
      </c>
      <c r="C24">
        <v>5100100100</v>
      </c>
      <c r="D24">
        <v>51001</v>
      </c>
      <c r="E24">
        <v>523700</v>
      </c>
      <c r="F24" t="s">
        <v>10</v>
      </c>
      <c r="J24" t="s">
        <v>60</v>
      </c>
      <c r="K24"/>
      <c r="L24" s="48">
        <v>1</v>
      </c>
      <c r="M24" s="24">
        <v>9705.94</v>
      </c>
      <c r="O24" s="49" t="s">
        <v>61</v>
      </c>
    </row>
    <row r="25" spans="1:15" ht="72.5" outlineLevel="4">
      <c r="A25" t="s">
        <v>9</v>
      </c>
      <c r="B25">
        <v>10000</v>
      </c>
      <c r="C25">
        <v>5100100100</v>
      </c>
      <c r="D25">
        <v>51001</v>
      </c>
      <c r="E25">
        <v>523700</v>
      </c>
      <c r="F25" t="s">
        <v>10</v>
      </c>
      <c r="J25" t="s">
        <v>60</v>
      </c>
      <c r="K25"/>
      <c r="L25" s="48">
        <v>2</v>
      </c>
      <c r="M25" s="24">
        <v>13185</v>
      </c>
      <c r="O25" s="49" t="s">
        <v>62</v>
      </c>
    </row>
    <row r="26" spans="1:15" outlineLevel="4">
      <c r="A26" t="s">
        <v>9</v>
      </c>
      <c r="B26">
        <v>10000</v>
      </c>
      <c r="C26">
        <v>5100101000</v>
      </c>
      <c r="D26">
        <v>51001</v>
      </c>
      <c r="E26">
        <v>527340</v>
      </c>
      <c r="F26" t="s">
        <v>10</v>
      </c>
      <c r="G26" t="s">
        <v>34</v>
      </c>
      <c r="I26" t="s">
        <v>63</v>
      </c>
      <c r="J26" t="s">
        <v>53</v>
      </c>
      <c r="K26"/>
      <c r="L26" s="48">
        <v>7</v>
      </c>
      <c r="M26" s="24">
        <v>2230.15</v>
      </c>
      <c r="O26" s="49" t="s">
        <v>64</v>
      </c>
    </row>
    <row r="27" spans="1:15" outlineLevel="4">
      <c r="A27" t="s">
        <v>9</v>
      </c>
      <c r="B27">
        <v>10000</v>
      </c>
      <c r="C27">
        <v>5100114110</v>
      </c>
      <c r="D27">
        <v>51001</v>
      </c>
      <c r="E27">
        <v>525320</v>
      </c>
      <c r="F27" t="s">
        <v>10</v>
      </c>
      <c r="I27" t="s">
        <v>65</v>
      </c>
      <c r="J27" t="s">
        <v>66</v>
      </c>
      <c r="K27"/>
      <c r="L27" s="48">
        <v>1</v>
      </c>
      <c r="M27" s="24">
        <v>0.02</v>
      </c>
      <c r="O27" s="49" t="s">
        <v>67</v>
      </c>
    </row>
    <row r="28" spans="1:15" outlineLevel="4">
      <c r="A28" t="s">
        <v>9</v>
      </c>
      <c r="B28">
        <v>10000</v>
      </c>
      <c r="C28">
        <v>5100114110</v>
      </c>
      <c r="D28">
        <v>51001</v>
      </c>
      <c r="E28">
        <v>525320</v>
      </c>
      <c r="F28" t="s">
        <v>10</v>
      </c>
      <c r="I28" t="s">
        <v>65</v>
      </c>
      <c r="J28" t="s">
        <v>66</v>
      </c>
      <c r="K28"/>
      <c r="L28" s="48">
        <v>2</v>
      </c>
      <c r="M28" s="24">
        <v>41745</v>
      </c>
      <c r="O28" s="49" t="s">
        <v>68</v>
      </c>
    </row>
    <row r="29" spans="1:15" outlineLevel="4">
      <c r="A29" t="s">
        <v>9</v>
      </c>
      <c r="B29">
        <v>10000</v>
      </c>
      <c r="C29">
        <v>5100114110</v>
      </c>
      <c r="D29">
        <v>51001</v>
      </c>
      <c r="E29">
        <v>525320</v>
      </c>
      <c r="F29" t="s">
        <v>10</v>
      </c>
      <c r="I29" t="s">
        <v>65</v>
      </c>
      <c r="J29" t="s">
        <v>66</v>
      </c>
      <c r="K29"/>
      <c r="L29" s="48">
        <v>3</v>
      </c>
      <c r="M29" s="24">
        <v>1500</v>
      </c>
      <c r="O29" s="49" t="s">
        <v>69</v>
      </c>
    </row>
    <row r="30" spans="1:15" outlineLevel="4">
      <c r="A30" t="s">
        <v>9</v>
      </c>
      <c r="B30">
        <v>10000</v>
      </c>
      <c r="C30">
        <v>5100114110</v>
      </c>
      <c r="D30">
        <v>51001</v>
      </c>
      <c r="E30">
        <v>525320</v>
      </c>
      <c r="F30" t="s">
        <v>10</v>
      </c>
      <c r="I30" t="s">
        <v>65</v>
      </c>
      <c r="J30" t="s">
        <v>66</v>
      </c>
      <c r="K30"/>
      <c r="L30" s="48">
        <v>5</v>
      </c>
      <c r="M30" s="24">
        <v>3283.84</v>
      </c>
      <c r="O30" s="49" t="s">
        <v>70</v>
      </c>
    </row>
    <row r="31" spans="1:15" ht="29" outlineLevel="4">
      <c r="A31" t="s">
        <v>9</v>
      </c>
      <c r="B31">
        <v>10000</v>
      </c>
      <c r="C31">
        <v>5100114141</v>
      </c>
      <c r="D31">
        <v>51001</v>
      </c>
      <c r="E31">
        <v>523700</v>
      </c>
      <c r="F31" t="s">
        <v>10</v>
      </c>
      <c r="I31" t="s">
        <v>71</v>
      </c>
      <c r="J31" t="s">
        <v>72</v>
      </c>
      <c r="K31"/>
      <c r="L31" s="48">
        <v>1</v>
      </c>
      <c r="M31" s="24">
        <v>13702.5</v>
      </c>
      <c r="O31" s="49" t="s">
        <v>73</v>
      </c>
    </row>
    <row r="32" spans="1:15" outlineLevel="4">
      <c r="A32" t="s">
        <v>9</v>
      </c>
      <c r="B32">
        <v>10000</v>
      </c>
      <c r="C32">
        <v>5100114141</v>
      </c>
      <c r="D32">
        <v>51001</v>
      </c>
      <c r="E32">
        <v>523700</v>
      </c>
      <c r="F32" t="s">
        <v>10</v>
      </c>
      <c r="I32" t="s">
        <v>71</v>
      </c>
      <c r="J32" t="s">
        <v>72</v>
      </c>
      <c r="K32"/>
      <c r="L32" s="48">
        <v>3</v>
      </c>
      <c r="M32" s="24">
        <v>14877</v>
      </c>
      <c r="O32" s="49" t="s">
        <v>74</v>
      </c>
    </row>
    <row r="33" spans="1:15" ht="29" outlineLevel="4">
      <c r="A33" t="s">
        <v>9</v>
      </c>
      <c r="B33">
        <v>10000</v>
      </c>
      <c r="C33">
        <v>5100117300</v>
      </c>
      <c r="D33">
        <v>51001</v>
      </c>
      <c r="E33">
        <v>527280</v>
      </c>
      <c r="F33" t="s">
        <v>10</v>
      </c>
      <c r="J33" t="s">
        <v>75</v>
      </c>
      <c r="K33"/>
      <c r="L33" s="48">
        <v>1</v>
      </c>
      <c r="M33" s="24">
        <v>21109.46</v>
      </c>
      <c r="O33" s="49" t="s">
        <v>76</v>
      </c>
    </row>
    <row r="34" spans="1:15" outlineLevel="4">
      <c r="A34" t="s">
        <v>9</v>
      </c>
      <c r="B34">
        <v>10000</v>
      </c>
      <c r="C34">
        <v>5100117300</v>
      </c>
      <c r="D34">
        <v>51001</v>
      </c>
      <c r="E34">
        <v>527280</v>
      </c>
      <c r="F34" t="s">
        <v>10</v>
      </c>
      <c r="J34" t="s">
        <v>75</v>
      </c>
      <c r="K34"/>
      <c r="L34" s="48">
        <v>2</v>
      </c>
      <c r="M34" s="24">
        <v>65.25</v>
      </c>
      <c r="O34" s="49" t="s">
        <v>77</v>
      </c>
    </row>
    <row r="35" spans="1:15" ht="43.5" outlineLevel="4">
      <c r="A35" t="s">
        <v>9</v>
      </c>
      <c r="B35">
        <v>10000</v>
      </c>
      <c r="C35">
        <v>5100117300</v>
      </c>
      <c r="D35">
        <v>51001</v>
      </c>
      <c r="E35">
        <v>527280</v>
      </c>
      <c r="F35" t="s">
        <v>10</v>
      </c>
      <c r="J35" t="s">
        <v>75</v>
      </c>
      <c r="K35"/>
      <c r="L35" s="48">
        <v>3</v>
      </c>
      <c r="M35" s="24">
        <v>8331.34</v>
      </c>
      <c r="O35" s="49" t="s">
        <v>78</v>
      </c>
    </row>
    <row r="36" spans="1:15" outlineLevel="4">
      <c r="A36" t="s">
        <v>9</v>
      </c>
      <c r="B36">
        <v>10000</v>
      </c>
      <c r="C36">
        <v>5100117300</v>
      </c>
      <c r="D36">
        <v>51001</v>
      </c>
      <c r="E36">
        <v>527280</v>
      </c>
      <c r="F36" t="s">
        <v>10</v>
      </c>
      <c r="J36" t="s">
        <v>75</v>
      </c>
      <c r="K36"/>
      <c r="L36" s="48">
        <v>4</v>
      </c>
      <c r="M36" s="24">
        <v>119.63</v>
      </c>
      <c r="O36" s="49" t="s">
        <v>79</v>
      </c>
    </row>
    <row r="37" spans="1:15" outlineLevel="4">
      <c r="A37" t="s">
        <v>9</v>
      </c>
      <c r="B37">
        <v>10000</v>
      </c>
      <c r="C37">
        <v>5100117321</v>
      </c>
      <c r="D37">
        <v>51001</v>
      </c>
      <c r="E37">
        <v>527860</v>
      </c>
      <c r="F37" t="s">
        <v>10</v>
      </c>
      <c r="G37" t="s">
        <v>34</v>
      </c>
      <c r="J37" t="s">
        <v>53</v>
      </c>
      <c r="K37"/>
      <c r="L37" s="48">
        <v>8</v>
      </c>
      <c r="M37" s="24">
        <v>393.46</v>
      </c>
      <c r="O37" s="49" t="s">
        <v>80</v>
      </c>
    </row>
    <row r="38" spans="1:15" outlineLevel="4">
      <c r="A38" t="s">
        <v>9</v>
      </c>
      <c r="B38">
        <v>10000</v>
      </c>
      <c r="C38">
        <v>5100120000</v>
      </c>
      <c r="D38">
        <v>51001</v>
      </c>
      <c r="E38">
        <v>523700</v>
      </c>
      <c r="F38" t="s">
        <v>10</v>
      </c>
      <c r="I38" t="s">
        <v>55</v>
      </c>
      <c r="J38" t="s">
        <v>53</v>
      </c>
      <c r="K38"/>
      <c r="L38" s="48">
        <v>3</v>
      </c>
      <c r="M38" s="24">
        <v>9955.74</v>
      </c>
      <c r="O38" s="49" t="s">
        <v>81</v>
      </c>
    </row>
    <row r="39" spans="1:15" outlineLevel="4">
      <c r="A39" t="s">
        <v>9</v>
      </c>
      <c r="B39">
        <v>10000</v>
      </c>
      <c r="C39">
        <v>5100126100</v>
      </c>
      <c r="D39">
        <v>51001</v>
      </c>
      <c r="E39">
        <v>527860</v>
      </c>
      <c r="F39" t="s">
        <v>10</v>
      </c>
      <c r="G39" t="s">
        <v>34</v>
      </c>
      <c r="I39" t="s">
        <v>82</v>
      </c>
      <c r="J39" t="s">
        <v>53</v>
      </c>
      <c r="K39"/>
      <c r="L39" s="48">
        <v>9</v>
      </c>
      <c r="M39" s="24">
        <v>319.95</v>
      </c>
      <c r="O39" s="49" t="s">
        <v>83</v>
      </c>
    </row>
    <row r="40" spans="1:15" outlineLevel="4">
      <c r="A40" t="s">
        <v>9</v>
      </c>
      <c r="B40">
        <v>10000</v>
      </c>
      <c r="C40">
        <v>5100130000</v>
      </c>
      <c r="D40">
        <v>51001</v>
      </c>
      <c r="E40">
        <v>523700</v>
      </c>
      <c r="F40" t="s">
        <v>10</v>
      </c>
      <c r="I40" t="s">
        <v>55</v>
      </c>
      <c r="J40" t="s">
        <v>53</v>
      </c>
      <c r="K40"/>
      <c r="L40" s="48">
        <v>4</v>
      </c>
      <c r="M40" s="24">
        <v>2477.29</v>
      </c>
      <c r="O40" s="49" t="s">
        <v>84</v>
      </c>
    </row>
    <row r="41" spans="1:15" outlineLevel="4">
      <c r="A41" t="s">
        <v>9</v>
      </c>
      <c r="B41">
        <v>10000</v>
      </c>
      <c r="C41">
        <v>5100140000</v>
      </c>
      <c r="D41">
        <v>51001</v>
      </c>
      <c r="E41">
        <v>523700</v>
      </c>
      <c r="F41" t="s">
        <v>10</v>
      </c>
      <c r="I41" t="s">
        <v>55</v>
      </c>
      <c r="J41" t="s">
        <v>53</v>
      </c>
      <c r="K41"/>
      <c r="L41" s="48">
        <v>5</v>
      </c>
      <c r="M41" s="24">
        <v>219.28</v>
      </c>
      <c r="O41" s="49" t="s">
        <v>85</v>
      </c>
    </row>
    <row r="42" spans="1:15" outlineLevel="4">
      <c r="A42" t="s">
        <v>9</v>
      </c>
      <c r="B42">
        <v>10000</v>
      </c>
      <c r="C42">
        <v>5100150000</v>
      </c>
      <c r="D42">
        <v>51001</v>
      </c>
      <c r="E42">
        <v>523700</v>
      </c>
      <c r="F42" t="s">
        <v>10</v>
      </c>
      <c r="I42" t="s">
        <v>55</v>
      </c>
      <c r="J42" t="s">
        <v>53</v>
      </c>
      <c r="K42"/>
      <c r="L42" s="48">
        <v>6</v>
      </c>
      <c r="M42" s="24">
        <v>7529.15</v>
      </c>
      <c r="O42" s="49" t="s">
        <v>86</v>
      </c>
    </row>
    <row r="43" spans="1:15" ht="29.5" outlineLevel="4" thickBot="1">
      <c r="A43" t="s">
        <v>9</v>
      </c>
      <c r="B43">
        <v>10000</v>
      </c>
      <c r="C43">
        <v>5100190000</v>
      </c>
      <c r="D43">
        <v>51001</v>
      </c>
      <c r="E43">
        <v>530440</v>
      </c>
      <c r="F43" t="s">
        <v>11</v>
      </c>
      <c r="G43" t="s">
        <v>87</v>
      </c>
      <c r="J43" t="s">
        <v>88</v>
      </c>
      <c r="K43"/>
      <c r="L43" s="48">
        <v>1</v>
      </c>
      <c r="M43" s="24">
        <v>5752.88</v>
      </c>
      <c r="O43" s="49" t="s">
        <v>89</v>
      </c>
    </row>
    <row r="44" spans="1:15" ht="15" outlineLevel="3" thickBot="1">
      <c r="B44" s="50" t="s">
        <v>90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53">
        <f>SUBTOTAL(9,M6:M43)</f>
        <v>197239.55</v>
      </c>
      <c r="N44" s="54">
        <f>SUBTOTAL(9,N6:N43)</f>
        <v>0</v>
      </c>
      <c r="O44" s="49"/>
    </row>
    <row r="45" spans="1:15" ht="19" outlineLevel="2" thickBot="1">
      <c r="A45" s="18" t="s">
        <v>13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7">
        <f>SUBTOTAL(9,M6:M43)</f>
        <v>197239.55</v>
      </c>
      <c r="N45" s="56">
        <f>SUBTOTAL(9,N6:N43)</f>
        <v>0</v>
      </c>
      <c r="O45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DPARC Summary </vt:lpstr>
      <vt:lpstr>DPARC Detail</vt:lpstr>
      <vt:lpstr>'DPARC Detail'!Print_Titles</vt:lpstr>
      <vt:lpstr>'DPARC Summary 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2023-07-03T21:27:19Z</dcterms:created>
  <dcterms:modified xsi:type="dcterms:W3CDTF">2023-07-03T21:27:26Z</dcterms:modified>
</cp:coreProperties>
</file>