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01E89C3C-70C9-4A62-82E3-052F564F4477}" xr6:coauthVersionLast="47" xr6:coauthVersionMax="47" xr10:uidLastSave="{00000000-0000-0000-0000-000000000000}"/>
  <bookViews>
    <workbookView xWindow="-120" yWindow="-120" windowWidth="29040" windowHeight="15840" xr2:uid="{991C6735-BA4E-44D7-ADAE-4551025682E5}"/>
  </bookViews>
  <sheets>
    <sheet name="DAARC Summary" sheetId="1" r:id="rId1"/>
    <sheet name="DAARC Detail" sheetId="2" r:id="rId2"/>
  </sheets>
  <definedNames>
    <definedName name="_xlnm.Print_Titles" localSheetId="1">'DAARC Detail'!$1:$5</definedName>
    <definedName name="_xlnm.Print_Titles" localSheetId="0">'DAARC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2" l="1"/>
  <c r="M61" i="2"/>
  <c r="N59" i="2"/>
  <c r="M59" i="2"/>
  <c r="N57" i="2"/>
  <c r="M57" i="2"/>
  <c r="N55" i="2"/>
  <c r="M55" i="2"/>
  <c r="N48" i="2"/>
  <c r="N62" i="2" s="1"/>
  <c r="M48" i="2"/>
  <c r="M62" i="2" s="1"/>
</calcChain>
</file>

<file path=xl/sharedStrings.xml><?xml version="1.0" encoding="utf-8"?>
<sst xmlns="http://schemas.openxmlformats.org/spreadsheetml/2006/main" count="258" uniqueCount="104">
  <si>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</si>
  <si>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</si>
  <si>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</si>
  <si>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</si>
  <si>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</si>
  <si>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</si>
  <si>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</si>
  <si>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</si>
  <si>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</si>
  <si>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DAARC</t>
  </si>
  <si>
    <t>Approp 2</t>
  </si>
  <si>
    <t>Approp 4</t>
  </si>
  <si>
    <t>DAARC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</si>
  <si>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</si>
  <si>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</si>
  <si>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</si>
  <si>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</si>
  <si>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</si>
  <si>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</si>
  <si>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</si>
  <si>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</si>
  <si>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</si>
  <si>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</si>
  <si>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</si>
  <si>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</si>
  <si>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</si>
  <si>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</si>
  <si>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</si>
  <si>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</si>
  <si>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</si>
  <si>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</si>
  <si>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</si>
  <si>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</si>
  <si>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0000011100</t>
  </si>
  <si>
    <t>Batt IMPRES 2 LiIon R IP67 3400T
Quote 2000756
520360-10000
DA Order# 2021009</t>
  </si>
  <si>
    <t>Accessory Kit, XVP830 Remote Speaker Microphone, No Channel Knob
Quote 2000756
520360-10000
DA Order#2021009</t>
  </si>
  <si>
    <t>Charger, Single-Unit, IMPRES 2, 3A, 115VAC, US/NA 
Quote 2000756
520360-10000
DA Order#2021009</t>
  </si>
  <si>
    <t>APX Travel Charger
Quote 2000756
520360-10000
DA Order#2021009</t>
  </si>
  <si>
    <t>0000011220</t>
  </si>
  <si>
    <t>Supply New Furniture Per Total Plan Quote # 030123A
DVS - Assistant Director Office # 201</t>
  </si>
  <si>
    <t>Delivery &amp; Installation</t>
  </si>
  <si>
    <t>0000011234</t>
  </si>
  <si>
    <t>Furniture Suites
(1) 36"x72" Single Pedestal Desk with 3/4 modesty panel / (1) box/file drawer pedestal
(1) 24"x42" Return with 3/4 modesty panel
(2) 12"x36"x65" Bookcase, open shelf
(2) 20"x36" - 2 drawer lateral file
Per Total Plan Quote # 050423B</t>
  </si>
  <si>
    <t>Delivery to 10th Floor</t>
  </si>
  <si>
    <t>0000011236</t>
  </si>
  <si>
    <t>Haworth Very Task Chair with arms
Per Total Plan Quote # 050423A</t>
  </si>
  <si>
    <t>0000011237</t>
  </si>
  <si>
    <t>Haworth Zody Task Chairs
Per Total Plan Quote # 0612223A</t>
  </si>
  <si>
    <t>DA6100</t>
  </si>
  <si>
    <t>0000011255</t>
  </si>
  <si>
    <t>Advocate Labor Rates</t>
  </si>
  <si>
    <t>0000011262</t>
  </si>
  <si>
    <t>DA Account# 10410-R-L Offsite Paper Records Storage</t>
  </si>
  <si>
    <t>0000011269</t>
  </si>
  <si>
    <t>COPY MACHINE MAINTENANCE AND REPAIR</t>
  </si>
  <si>
    <t>0000011287</t>
  </si>
  <si>
    <t>Aver Cam 540 With Wall Mount</t>
  </si>
  <si>
    <t>DA4000</t>
  </si>
  <si>
    <t>0000011291</t>
  </si>
  <si>
    <t>Ballistic ATE Lite Helmet
Quote 3126
520105-10000-DA4000
DA Order#2021198</t>
  </si>
  <si>
    <t>0000011274</t>
  </si>
  <si>
    <t>C5066-25G-SFP+ Expansion Node</t>
  </si>
  <si>
    <t>Cable, 10G, SFP+ Twinax, 3M</t>
  </si>
  <si>
    <t>Premium (24x7) Support</t>
  </si>
  <si>
    <t>Cohesity Data Protect Service</t>
  </si>
  <si>
    <t>Add-on up to 4 nodes of Qual Hardware</t>
  </si>
  <si>
    <t>Cohesity Fortknox</t>
  </si>
  <si>
    <t>Kick-off Call</t>
  </si>
  <si>
    <t>Creston UC-C100-T Teams setup with 10.1 touchscreen</t>
  </si>
  <si>
    <t>Binary USB BALUNS</t>
  </si>
  <si>
    <t>Creston DM Light HD-TXC-101-C-E with rs232 Transmitter</t>
  </si>
  <si>
    <t>Creston DM Light HD-RXC-101-C-E with rs232 Receiver</t>
  </si>
  <si>
    <t>Creston MC4 Processor</t>
  </si>
  <si>
    <t>Shure Microflex mics</t>
  </si>
  <si>
    <t>Samsung Qm75R TV's</t>
  </si>
  <si>
    <t>75" LCD Tilt Mounts</t>
  </si>
  <si>
    <t>QSC 110F DSP with Dante</t>
  </si>
  <si>
    <t>QSC Amp SPA12</t>
  </si>
  <si>
    <t>JBL Control 26CT Speakers</t>
  </si>
  <si>
    <t>12 U Rack</t>
  </si>
  <si>
    <t>Lot of Plenum Mic cat 5e HDMI Cables, RS232 Connectors and IR for TV and Projectors</t>
  </si>
  <si>
    <t>Creston plenum shielded cat 5e Cable</t>
  </si>
  <si>
    <t>Lot of electrical</t>
  </si>
  <si>
    <t>Netgear 16 port POE Switch</t>
  </si>
  <si>
    <t>Yealink UVC30 content camera</t>
  </si>
  <si>
    <t>Labor</t>
  </si>
  <si>
    <t>10000 Total</t>
  </si>
  <si>
    <t>0000011030</t>
  </si>
  <si>
    <t>SIG Sauer MCX VIRTUS SBR's (11.5-inch barrel)
527460 - 11028 - 2200100000 - N/A</t>
  </si>
  <si>
    <t>SIG Sauer MCX VIRTUS Rifle's (16-inch barrel)
527460 - 11028 - 2200100000 - N/A</t>
  </si>
  <si>
    <t>SIG Sauer SLX556C-QD Suppressors
527460 - 11028 - 2200100000 - N/A</t>
  </si>
  <si>
    <t>0000011144</t>
  </si>
  <si>
    <t>Labor
528080 - 11028</t>
  </si>
  <si>
    <t>All equipment per quote February 1, 2023 for Banning Bureau Chief Conference Room System
546080 - 11028</t>
  </si>
  <si>
    <t>Shipping</t>
  </si>
  <si>
    <t>11028 Total</t>
  </si>
  <si>
    <t>DA0800</t>
  </si>
  <si>
    <t>0000011206</t>
  </si>
  <si>
    <t>Valid8 Financial Investigation Software 
Annual License - includes up to
100,000 transactions or 10,000 pages,
whichever comes first and up to 25,000 image items
6/1/23 - 5/31/24
521640-11041 40%
521640-11158 30%
521640-11174 30%
DA Order#2021185</t>
  </si>
  <si>
    <t>11041 Total</t>
  </si>
  <si>
    <t>DA2400</t>
  </si>
  <si>
    <t>11158 Total</t>
  </si>
  <si>
    <t>DA2650</t>
  </si>
  <si>
    <t>11174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</si>
</sst>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3A85471B-5668-41E3-8442-937BAADF3D7F}"/>
    <cellStyle name="Comma 3" xfId="4" xr:uid="{0DA623FC-7BA5-4FDC-82EA-09782CB828F5}"/>
    <cellStyle name="Normal" xfId="0" builtinId="0"/>
    <cellStyle name="Normal 2" xfId="5" xr:uid="{D04CA995-D5E3-47F0-A8F0-DEF7D3D64725}"/>
    <cellStyle name="Normal 2 2" xfId="2" xr:uid="{CEC68732-E4EB-418F-9130-D705567AD4A9}"/>
    <cellStyle name="Normal 3" xfId="3" xr:uid="{4B180386-1AE4-4165-96B2-1C9AB89A9F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7681-F429-4ABA-9DDA-290141F5960F}">
  <dimension ref="A1:F35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22001</v>
      </c>
      <c r="D6" s="10" t="s">
        <v>10</v>
      </c>
      <c r="E6" s="11">
        <v>107084.54999999999</v>
      </c>
      <c r="F6" s="12"/>
    </row>
    <row r="7" spans="1:6" ht="18.5">
      <c r="A7" s="13"/>
      <c r="B7" s="14"/>
      <c r="C7" s="14"/>
      <c r="D7" s="15" t="s">
        <v>11</v>
      </c>
      <c r="E7" s="16">
        <v>93674.08</v>
      </c>
      <c r="F7" s="17"/>
    </row>
    <row r="8" spans="1:6" ht="18.5">
      <c r="A8" s="13"/>
      <c r="B8" s="10">
        <v>11028</v>
      </c>
      <c r="C8" s="10">
        <v>22001</v>
      </c>
      <c r="D8" s="10" t="s">
        <v>10</v>
      </c>
      <c r="E8" s="11">
        <v>28773</v>
      </c>
      <c r="F8" s="12"/>
    </row>
    <row r="9" spans="1:6" ht="18.5">
      <c r="A9" s="13"/>
      <c r="B9" s="14"/>
      <c r="C9" s="14"/>
      <c r="D9" s="15" t="s">
        <v>11</v>
      </c>
      <c r="E9" s="16">
        <v>24322.880000000001</v>
      </c>
      <c r="F9" s="17"/>
    </row>
    <row r="10" spans="1:6" ht="18.5">
      <c r="A10" s="13"/>
      <c r="B10" s="10">
        <v>11041</v>
      </c>
      <c r="C10" s="10">
        <v>22001</v>
      </c>
      <c r="D10" s="10" t="s">
        <v>10</v>
      </c>
      <c r="E10" s="11">
        <v>6000</v>
      </c>
      <c r="F10" s="12"/>
    </row>
    <row r="11" spans="1:6" ht="18.5">
      <c r="A11" s="13"/>
      <c r="B11" s="10">
        <v>11158</v>
      </c>
      <c r="C11" s="10">
        <v>22001</v>
      </c>
      <c r="D11" s="10" t="s">
        <v>10</v>
      </c>
      <c r="E11" s="11">
        <v>4500</v>
      </c>
      <c r="F11" s="12"/>
    </row>
    <row r="12" spans="1:6" ht="19" thickBot="1">
      <c r="A12" s="13"/>
      <c r="B12" s="10">
        <v>11174</v>
      </c>
      <c r="C12" s="10">
        <v>22001</v>
      </c>
      <c r="D12" s="10" t="s">
        <v>10</v>
      </c>
      <c r="E12" s="11">
        <v>4500</v>
      </c>
      <c r="F12" s="12"/>
    </row>
    <row r="13" spans="1:6" ht="19" thickBot="1">
      <c r="A13" s="18" t="s">
        <v>12</v>
      </c>
      <c r="B13" s="19"/>
      <c r="C13" s="19"/>
      <c r="D13" s="20"/>
      <c r="E13" s="21">
        <v>268854.51</v>
      </c>
      <c r="F13" s="22"/>
    </row>
    <row r="15" spans="1:6">
      <c r="A15" s="25"/>
      <c r="B15" s="26"/>
      <c r="C15" s="26"/>
      <c r="D15" s="26"/>
      <c r="E15" s="27"/>
      <c r="F15" s="25"/>
    </row>
    <row r="16" spans="1:6">
      <c r="A16" s="25"/>
      <c r="B16" s="26"/>
      <c r="C16" s="26"/>
      <c r="D16" s="26"/>
      <c r="E16" s="27"/>
      <c r="F16" s="25"/>
    </row>
    <row r="17" spans="1:6">
      <c r="A17" s="25"/>
      <c r="B17" s="26"/>
      <c r="C17" s="26"/>
      <c r="D17" s="26"/>
      <c r="E17" s="27"/>
      <c r="F17" s="25"/>
    </row>
    <row r="18" spans="1:6" ht="23.5">
      <c r="A18" s="28" t="s">
        <v>13</v>
      </c>
      <c r="B18" s="29"/>
      <c r="C18" s="29"/>
      <c r="D18" s="29"/>
      <c r="E18" s="30"/>
      <c r="F18" s="28" t="s">
        <v>14</v>
      </c>
    </row>
    <row r="19" spans="1:6">
      <c r="A19" s="31"/>
      <c r="B19" s="32"/>
      <c r="C19" s="32"/>
      <c r="D19" s="32"/>
      <c r="E19" s="27"/>
      <c r="F19" s="33"/>
    </row>
    <row r="20" spans="1:6">
      <c r="A20" s="31"/>
      <c r="B20" s="32"/>
      <c r="C20" s="32"/>
      <c r="D20" s="32"/>
      <c r="E20" s="27"/>
      <c r="F20" s="33"/>
    </row>
    <row r="21" spans="1:6">
      <c r="A21" s="31"/>
      <c r="B21" s="32"/>
      <c r="C21" s="32"/>
      <c r="D21" s="32"/>
      <c r="E21" s="27"/>
      <c r="F21" s="33"/>
    </row>
    <row r="22" spans="1:6" ht="15" thickBot="1">
      <c r="A22" s="34"/>
      <c r="B22" s="35"/>
      <c r="C22" s="35"/>
      <c r="D22" s="35"/>
      <c r="E22" s="36"/>
      <c r="F22" s="34"/>
    </row>
    <row r="23" spans="1:6">
      <c r="A23" s="31"/>
      <c r="B23" s="32"/>
      <c r="C23" s="32"/>
      <c r="D23" s="32"/>
      <c r="E23" s="27"/>
      <c r="F23" s="33"/>
    </row>
    <row r="24" spans="1:6" ht="23.5">
      <c r="A24" s="28" t="s">
        <v>15</v>
      </c>
      <c r="B24" s="29"/>
      <c r="C24" s="29"/>
      <c r="D24" s="29"/>
      <c r="E24" s="30"/>
      <c r="F24" s="28" t="s">
        <v>14</v>
      </c>
    </row>
    <row r="25" spans="1:6">
      <c r="A25" s="31"/>
      <c r="B25" s="32"/>
      <c r="C25" s="32"/>
      <c r="D25" s="32"/>
      <c r="E25" s="27"/>
      <c r="F25" s="33"/>
    </row>
    <row r="26" spans="1:6">
      <c r="A26" s="31"/>
      <c r="B26" s="32"/>
      <c r="C26" s="32"/>
      <c r="D26" s="32"/>
      <c r="E26" s="27"/>
      <c r="F26" s="33"/>
    </row>
    <row r="27" spans="1:6">
      <c r="A27" s="31"/>
      <c r="B27" s="32"/>
      <c r="C27" s="32"/>
      <c r="D27" s="32"/>
      <c r="E27" s="27"/>
      <c r="F27" s="33"/>
    </row>
    <row r="28" spans="1:6" ht="15" thickBot="1">
      <c r="A28" s="34"/>
      <c r="B28" s="35"/>
      <c r="C28" s="35"/>
      <c r="D28" s="35"/>
      <c r="E28" s="36"/>
      <c r="F28" s="34"/>
    </row>
    <row r="29" spans="1:6">
      <c r="A29" s="31"/>
      <c r="B29" s="32"/>
      <c r="C29" s="32"/>
      <c r="D29" s="32"/>
      <c r="E29" s="27"/>
      <c r="F29" s="33"/>
    </row>
    <row r="30" spans="1:6">
      <c r="A30" s="31"/>
      <c r="B30" s="32"/>
      <c r="C30" s="32"/>
      <c r="D30" s="32"/>
      <c r="E30" s="27"/>
      <c r="F30" s="33"/>
    </row>
    <row r="31" spans="1:6">
      <c r="A31" s="37" t="s">
        <v>16</v>
      </c>
      <c r="B31" s="29"/>
      <c r="C31" s="29"/>
      <c r="D31" s="29"/>
      <c r="E31" s="30"/>
      <c r="F31" s="38"/>
    </row>
    <row r="32" spans="1:6">
      <c r="A32" s="38" t="s">
        <v>17</v>
      </c>
      <c r="B32" s="29"/>
      <c r="C32" s="29"/>
      <c r="D32" s="29"/>
      <c r="E32" s="30"/>
      <c r="F32" s="38"/>
    </row>
    <row r="33" spans="1:6">
      <c r="A33" s="38" t="s">
        <v>18</v>
      </c>
      <c r="B33" s="29"/>
      <c r="C33" s="29"/>
      <c r="D33" s="29"/>
      <c r="E33" s="30"/>
      <c r="F33" s="38"/>
    </row>
    <row r="34" spans="1:6">
      <c r="A34" s="25"/>
      <c r="B34" s="26"/>
      <c r="C34" s="26"/>
      <c r="D34" s="26"/>
      <c r="E34" s="27"/>
      <c r="F34" s="25"/>
    </row>
    <row r="35" spans="1:6" ht="15.5">
      <c r="C35" s="39"/>
      <c r="D35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6299-D577-4546-9D91-3CCA792E4184}">
  <dimension ref="A1:U62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21</v>
      </c>
      <c r="B5" s="46" t="s">
        <v>4</v>
      </c>
      <c r="C5" s="46" t="s">
        <v>5</v>
      </c>
      <c r="D5" s="47" t="s">
        <v>22</v>
      </c>
      <c r="E5" s="46" t="s">
        <v>23</v>
      </c>
      <c r="F5" s="46" t="s">
        <v>6</v>
      </c>
      <c r="G5" s="46" t="s">
        <v>24</v>
      </c>
      <c r="H5" s="46" t="s">
        <v>25</v>
      </c>
      <c r="I5" s="46" t="s">
        <v>26</v>
      </c>
      <c r="J5" s="46" t="s">
        <v>27</v>
      </c>
      <c r="K5" s="47" t="s">
        <v>28</v>
      </c>
      <c r="L5" s="46" t="s">
        <v>29</v>
      </c>
      <c r="M5" s="47" t="s">
        <v>30</v>
      </c>
      <c r="N5" s="47" t="s">
        <v>31</v>
      </c>
      <c r="O5" s="47" t="s">
        <v>32</v>
      </c>
    </row>
    <row r="6" spans="1:15" ht="58.5" outlineLevel="4" thickTop="1">
      <c r="A6" t="s">
        <v>9</v>
      </c>
      <c r="B6">
        <v>10000</v>
      </c>
      <c r="C6">
        <v>2200100000</v>
      </c>
      <c r="D6">
        <v>22001</v>
      </c>
      <c r="E6">
        <v>520360</v>
      </c>
      <c r="F6" t="s">
        <v>10</v>
      </c>
      <c r="J6" t="s">
        <v>33</v>
      </c>
      <c r="K6"/>
      <c r="L6" s="48">
        <v>7</v>
      </c>
      <c r="M6" s="24">
        <v>149.91999999999999</v>
      </c>
      <c r="O6" s="49" t="s">
        <v>34</v>
      </c>
    </row>
    <row r="7" spans="1:15" ht="72.5" outlineLevel="4">
      <c r="A7" t="s">
        <v>9</v>
      </c>
      <c r="B7">
        <v>10000</v>
      </c>
      <c r="C7">
        <v>2200100000</v>
      </c>
      <c r="D7">
        <v>22001</v>
      </c>
      <c r="E7">
        <v>520200</v>
      </c>
      <c r="F7" t="s">
        <v>10</v>
      </c>
      <c r="J7" t="s">
        <v>33</v>
      </c>
      <c r="K7"/>
      <c r="L7" s="48">
        <v>8</v>
      </c>
      <c r="M7" s="24">
        <v>4809.58</v>
      </c>
      <c r="O7" s="49" t="s">
        <v>35</v>
      </c>
    </row>
    <row r="8" spans="1:15" ht="58" outlineLevel="4">
      <c r="A8" t="s">
        <v>9</v>
      </c>
      <c r="B8">
        <v>10000</v>
      </c>
      <c r="C8">
        <v>2200100000</v>
      </c>
      <c r="D8">
        <v>22001</v>
      </c>
      <c r="E8">
        <v>520360</v>
      </c>
      <c r="F8" t="s">
        <v>10</v>
      </c>
      <c r="J8" t="s">
        <v>33</v>
      </c>
      <c r="K8"/>
      <c r="L8" s="48">
        <v>10</v>
      </c>
      <c r="M8" s="24">
        <v>1677.95</v>
      </c>
      <c r="O8" s="49" t="s">
        <v>36</v>
      </c>
    </row>
    <row r="9" spans="1:15" ht="58" outlineLevel="4">
      <c r="A9" t="s">
        <v>9</v>
      </c>
      <c r="B9">
        <v>10000</v>
      </c>
      <c r="C9">
        <v>2200100000</v>
      </c>
      <c r="D9">
        <v>22001</v>
      </c>
      <c r="E9">
        <v>520360</v>
      </c>
      <c r="F9" t="s">
        <v>10</v>
      </c>
      <c r="J9" t="s">
        <v>33</v>
      </c>
      <c r="K9"/>
      <c r="L9" s="48">
        <v>11</v>
      </c>
      <c r="M9" s="24">
        <v>719.46</v>
      </c>
      <c r="O9" s="49" t="s">
        <v>37</v>
      </c>
    </row>
    <row r="10" spans="1:15" ht="29" outlineLevel="4">
      <c r="A10" t="s">
        <v>9</v>
      </c>
      <c r="B10">
        <v>10000</v>
      </c>
      <c r="C10">
        <v>2200100000</v>
      </c>
      <c r="D10">
        <v>22001</v>
      </c>
      <c r="E10">
        <v>527580</v>
      </c>
      <c r="F10" t="s">
        <v>10</v>
      </c>
      <c r="J10" t="s">
        <v>38</v>
      </c>
      <c r="K10"/>
      <c r="L10" s="48">
        <v>1</v>
      </c>
      <c r="M10" s="24">
        <v>6481.5</v>
      </c>
      <c r="O10" s="49" t="s">
        <v>39</v>
      </c>
    </row>
    <row r="11" spans="1:15" outlineLevel="4">
      <c r="A11" t="s">
        <v>9</v>
      </c>
      <c r="B11">
        <v>10000</v>
      </c>
      <c r="C11">
        <v>2200100000</v>
      </c>
      <c r="D11">
        <v>22001</v>
      </c>
      <c r="E11">
        <v>527580</v>
      </c>
      <c r="F11" t="s">
        <v>10</v>
      </c>
      <c r="J11" t="s">
        <v>38</v>
      </c>
      <c r="K11"/>
      <c r="L11" s="48">
        <v>2</v>
      </c>
      <c r="M11" s="24">
        <v>739.5</v>
      </c>
      <c r="O11" s="49" t="s">
        <v>40</v>
      </c>
    </row>
    <row r="12" spans="1:15" ht="101.5" outlineLevel="4">
      <c r="A12" t="s">
        <v>9</v>
      </c>
      <c r="B12">
        <v>10000</v>
      </c>
      <c r="C12">
        <v>2200100000</v>
      </c>
      <c r="D12">
        <v>22001</v>
      </c>
      <c r="E12">
        <v>527580</v>
      </c>
      <c r="F12" t="s">
        <v>10</v>
      </c>
      <c r="J12" t="s">
        <v>41</v>
      </c>
      <c r="K12"/>
      <c r="L12" s="48">
        <v>1</v>
      </c>
      <c r="M12" s="24">
        <v>23646.17</v>
      </c>
      <c r="O12" s="49" t="s">
        <v>42</v>
      </c>
    </row>
    <row r="13" spans="1:15" outlineLevel="4">
      <c r="A13" t="s">
        <v>9</v>
      </c>
      <c r="B13">
        <v>10000</v>
      </c>
      <c r="C13">
        <v>2200100000</v>
      </c>
      <c r="D13">
        <v>22001</v>
      </c>
      <c r="E13">
        <v>527580</v>
      </c>
      <c r="F13" t="s">
        <v>10</v>
      </c>
      <c r="J13" t="s">
        <v>41</v>
      </c>
      <c r="K13"/>
      <c r="L13" s="48">
        <v>2</v>
      </c>
      <c r="M13" s="24">
        <v>2718.75</v>
      </c>
      <c r="O13" s="49" t="s">
        <v>43</v>
      </c>
    </row>
    <row r="14" spans="1:15" ht="29" outlineLevel="4">
      <c r="A14" t="s">
        <v>9</v>
      </c>
      <c r="B14">
        <v>10000</v>
      </c>
      <c r="C14">
        <v>2200100000</v>
      </c>
      <c r="D14">
        <v>22001</v>
      </c>
      <c r="E14">
        <v>527580</v>
      </c>
      <c r="F14" t="s">
        <v>10</v>
      </c>
      <c r="J14" t="s">
        <v>44</v>
      </c>
      <c r="K14"/>
      <c r="L14" s="48">
        <v>1</v>
      </c>
      <c r="M14" s="24">
        <v>10766.25</v>
      </c>
      <c r="O14" s="49" t="s">
        <v>45</v>
      </c>
    </row>
    <row r="15" spans="1:15" outlineLevel="4">
      <c r="A15" t="s">
        <v>9</v>
      </c>
      <c r="B15">
        <v>10000</v>
      </c>
      <c r="C15">
        <v>2200100000</v>
      </c>
      <c r="D15">
        <v>22001</v>
      </c>
      <c r="E15">
        <v>527580</v>
      </c>
      <c r="F15" t="s">
        <v>10</v>
      </c>
      <c r="J15" t="s">
        <v>44</v>
      </c>
      <c r="K15"/>
      <c r="L15" s="48">
        <v>2</v>
      </c>
      <c r="M15" s="24">
        <v>532.88</v>
      </c>
      <c r="O15" s="49" t="s">
        <v>43</v>
      </c>
    </row>
    <row r="16" spans="1:15" ht="29" outlineLevel="4">
      <c r="A16" t="s">
        <v>9</v>
      </c>
      <c r="B16">
        <v>10000</v>
      </c>
      <c r="C16">
        <v>2200100000</v>
      </c>
      <c r="D16">
        <v>22001</v>
      </c>
      <c r="E16">
        <v>527580</v>
      </c>
      <c r="F16" t="s">
        <v>10</v>
      </c>
      <c r="J16" t="s">
        <v>46</v>
      </c>
      <c r="K16"/>
      <c r="L16" s="48">
        <v>1</v>
      </c>
      <c r="M16" s="24">
        <v>9602.6299999999992</v>
      </c>
      <c r="O16" s="49" t="s">
        <v>47</v>
      </c>
    </row>
    <row r="17" spans="1:15" outlineLevel="4">
      <c r="A17" t="s">
        <v>9</v>
      </c>
      <c r="B17">
        <v>10000</v>
      </c>
      <c r="C17">
        <v>2200100000</v>
      </c>
      <c r="D17">
        <v>22001</v>
      </c>
      <c r="E17">
        <v>527580</v>
      </c>
      <c r="F17" t="s">
        <v>10</v>
      </c>
      <c r="J17" t="s">
        <v>46</v>
      </c>
      <c r="K17"/>
      <c r="L17" s="48">
        <v>2</v>
      </c>
      <c r="M17" s="24">
        <v>407.81</v>
      </c>
      <c r="O17" s="49" t="s">
        <v>43</v>
      </c>
    </row>
    <row r="18" spans="1:15" outlineLevel="4">
      <c r="A18" t="s">
        <v>9</v>
      </c>
      <c r="B18">
        <v>10000</v>
      </c>
      <c r="C18">
        <v>2200100000</v>
      </c>
      <c r="D18">
        <v>22001</v>
      </c>
      <c r="E18">
        <v>525500</v>
      </c>
      <c r="F18" t="s">
        <v>10</v>
      </c>
      <c r="I18" t="s">
        <v>48</v>
      </c>
      <c r="J18" t="s">
        <v>49</v>
      </c>
      <c r="K18"/>
      <c r="L18" s="48">
        <v>1</v>
      </c>
      <c r="M18" s="24">
        <v>14038.96</v>
      </c>
      <c r="O18" s="49" t="s">
        <v>50</v>
      </c>
    </row>
    <row r="19" spans="1:15" outlineLevel="4">
      <c r="A19" t="s">
        <v>9</v>
      </c>
      <c r="B19">
        <v>10000</v>
      </c>
      <c r="C19">
        <v>2200100000</v>
      </c>
      <c r="D19">
        <v>22001</v>
      </c>
      <c r="E19">
        <v>523400</v>
      </c>
      <c r="F19" t="s">
        <v>10</v>
      </c>
      <c r="J19" t="s">
        <v>51</v>
      </c>
      <c r="K19"/>
      <c r="L19" s="48">
        <v>1</v>
      </c>
      <c r="M19" s="24">
        <v>7987.88</v>
      </c>
      <c r="O19" s="49" t="s">
        <v>52</v>
      </c>
    </row>
    <row r="20" spans="1:15" outlineLevel="4">
      <c r="A20" t="s">
        <v>9</v>
      </c>
      <c r="B20">
        <v>10000</v>
      </c>
      <c r="C20">
        <v>2200100000</v>
      </c>
      <c r="D20">
        <v>22001</v>
      </c>
      <c r="E20">
        <v>521380</v>
      </c>
      <c r="F20" t="s">
        <v>10</v>
      </c>
      <c r="J20" t="s">
        <v>53</v>
      </c>
      <c r="K20"/>
      <c r="L20" s="48">
        <v>1</v>
      </c>
      <c r="M20" s="24">
        <v>6282</v>
      </c>
      <c r="O20" s="49" t="s">
        <v>54</v>
      </c>
    </row>
    <row r="21" spans="1:15" outlineLevel="4">
      <c r="A21" t="s">
        <v>9</v>
      </c>
      <c r="B21">
        <v>10000</v>
      </c>
      <c r="C21">
        <v>2200100000</v>
      </c>
      <c r="D21">
        <v>22001</v>
      </c>
      <c r="E21">
        <v>523600</v>
      </c>
      <c r="F21" t="s">
        <v>10</v>
      </c>
      <c r="J21" t="s">
        <v>55</v>
      </c>
      <c r="K21"/>
      <c r="L21" s="48">
        <v>6</v>
      </c>
      <c r="M21" s="24">
        <v>1630.16</v>
      </c>
      <c r="O21" s="49" t="s">
        <v>56</v>
      </c>
    </row>
    <row r="22" spans="1:15" ht="58" outlineLevel="4">
      <c r="A22" t="s">
        <v>9</v>
      </c>
      <c r="B22">
        <v>10000</v>
      </c>
      <c r="C22">
        <v>2200100000</v>
      </c>
      <c r="D22">
        <v>22001</v>
      </c>
      <c r="E22">
        <v>520105</v>
      </c>
      <c r="F22" t="s">
        <v>10</v>
      </c>
      <c r="I22" t="s">
        <v>57</v>
      </c>
      <c r="J22" t="s">
        <v>58</v>
      </c>
      <c r="K22"/>
      <c r="L22" s="48">
        <v>1</v>
      </c>
      <c r="M22" s="24">
        <v>14893.15</v>
      </c>
      <c r="O22" s="49" t="s">
        <v>59</v>
      </c>
    </row>
    <row r="23" spans="1:15" outlineLevel="4">
      <c r="A23" t="s">
        <v>9</v>
      </c>
      <c r="B23">
        <v>10000</v>
      </c>
      <c r="C23">
        <v>2200100000</v>
      </c>
      <c r="D23">
        <v>22001</v>
      </c>
      <c r="E23">
        <v>546140</v>
      </c>
      <c r="F23" t="s">
        <v>11</v>
      </c>
      <c r="J23" t="s">
        <v>60</v>
      </c>
      <c r="K23"/>
      <c r="L23" s="48">
        <v>1</v>
      </c>
      <c r="M23" s="24">
        <v>1526.88</v>
      </c>
      <c r="O23" s="49" t="s">
        <v>61</v>
      </c>
    </row>
    <row r="24" spans="1:15" outlineLevel="4">
      <c r="A24" t="s">
        <v>9</v>
      </c>
      <c r="B24">
        <v>10000</v>
      </c>
      <c r="C24">
        <v>2200100000</v>
      </c>
      <c r="D24">
        <v>22001</v>
      </c>
      <c r="E24">
        <v>546140</v>
      </c>
      <c r="F24" t="s">
        <v>11</v>
      </c>
      <c r="J24" t="s">
        <v>60</v>
      </c>
      <c r="K24"/>
      <c r="L24" s="48">
        <v>2</v>
      </c>
      <c r="M24" s="24">
        <v>21</v>
      </c>
      <c r="O24" s="49" t="s">
        <v>62</v>
      </c>
    </row>
    <row r="25" spans="1:15" outlineLevel="4">
      <c r="A25" t="s">
        <v>9</v>
      </c>
      <c r="B25">
        <v>10000</v>
      </c>
      <c r="C25">
        <v>2200100000</v>
      </c>
      <c r="D25">
        <v>22001</v>
      </c>
      <c r="E25">
        <v>546140</v>
      </c>
      <c r="F25" t="s">
        <v>11</v>
      </c>
      <c r="J25" t="s">
        <v>60</v>
      </c>
      <c r="K25"/>
      <c r="L25" s="48">
        <v>3</v>
      </c>
      <c r="M25" s="24">
        <v>381.68</v>
      </c>
      <c r="O25" s="49" t="s">
        <v>63</v>
      </c>
    </row>
    <row r="26" spans="1:15" outlineLevel="4">
      <c r="A26" t="s">
        <v>9</v>
      </c>
      <c r="B26">
        <v>10000</v>
      </c>
      <c r="C26">
        <v>2200100000</v>
      </c>
      <c r="D26">
        <v>22001</v>
      </c>
      <c r="E26">
        <v>546140</v>
      </c>
      <c r="F26" t="s">
        <v>11</v>
      </c>
      <c r="J26" t="s">
        <v>60</v>
      </c>
      <c r="K26"/>
      <c r="L26" s="48">
        <v>4</v>
      </c>
      <c r="M26" s="24">
        <v>1095.1500000000001</v>
      </c>
      <c r="O26" s="49" t="s">
        <v>64</v>
      </c>
    </row>
    <row r="27" spans="1:15" outlineLevel="4">
      <c r="A27" t="s">
        <v>9</v>
      </c>
      <c r="B27">
        <v>10000</v>
      </c>
      <c r="C27">
        <v>2200100000</v>
      </c>
      <c r="D27">
        <v>22001</v>
      </c>
      <c r="E27">
        <v>546140</v>
      </c>
      <c r="F27" t="s">
        <v>11</v>
      </c>
      <c r="J27" t="s">
        <v>60</v>
      </c>
      <c r="K27"/>
      <c r="L27" s="48">
        <v>5</v>
      </c>
      <c r="M27" s="24">
        <v>175</v>
      </c>
      <c r="O27" s="49" t="s">
        <v>65</v>
      </c>
    </row>
    <row r="28" spans="1:15" outlineLevel="4">
      <c r="A28" t="s">
        <v>9</v>
      </c>
      <c r="B28">
        <v>10000</v>
      </c>
      <c r="C28">
        <v>2200100000</v>
      </c>
      <c r="D28">
        <v>22001</v>
      </c>
      <c r="E28">
        <v>546140</v>
      </c>
      <c r="F28" t="s">
        <v>11</v>
      </c>
      <c r="J28" t="s">
        <v>60</v>
      </c>
      <c r="K28"/>
      <c r="L28" s="48">
        <v>6</v>
      </c>
      <c r="M28" s="24">
        <v>46643.96</v>
      </c>
      <c r="O28" s="49" t="s">
        <v>66</v>
      </c>
    </row>
    <row r="29" spans="1:15" outlineLevel="4">
      <c r="A29" t="s">
        <v>9</v>
      </c>
      <c r="B29">
        <v>10000</v>
      </c>
      <c r="C29">
        <v>2200100000</v>
      </c>
      <c r="D29">
        <v>22001</v>
      </c>
      <c r="E29">
        <v>546140</v>
      </c>
      <c r="F29" t="s">
        <v>11</v>
      </c>
      <c r="J29" t="s">
        <v>60</v>
      </c>
      <c r="K29"/>
      <c r="L29" s="48">
        <v>7</v>
      </c>
      <c r="M29" s="24">
        <v>8156.25</v>
      </c>
      <c r="O29" s="49" t="s">
        <v>67</v>
      </c>
    </row>
    <row r="30" spans="1:15" outlineLevel="4">
      <c r="A30" t="s">
        <v>9</v>
      </c>
      <c r="B30">
        <v>10000</v>
      </c>
      <c r="C30">
        <v>2200100000</v>
      </c>
      <c r="D30">
        <v>22001</v>
      </c>
      <c r="E30">
        <v>546140</v>
      </c>
      <c r="F30" t="s">
        <v>11</v>
      </c>
      <c r="J30" t="s">
        <v>55</v>
      </c>
      <c r="K30"/>
      <c r="L30" s="48">
        <v>1</v>
      </c>
      <c r="M30" s="24">
        <v>4458.75</v>
      </c>
      <c r="O30" s="49" t="s">
        <v>68</v>
      </c>
    </row>
    <row r="31" spans="1:15" outlineLevel="4">
      <c r="A31" t="s">
        <v>9</v>
      </c>
      <c r="B31">
        <v>10000</v>
      </c>
      <c r="C31">
        <v>2200100000</v>
      </c>
      <c r="D31">
        <v>22001</v>
      </c>
      <c r="E31">
        <v>546140</v>
      </c>
      <c r="F31" t="s">
        <v>11</v>
      </c>
      <c r="J31" t="s">
        <v>55</v>
      </c>
      <c r="K31"/>
      <c r="L31" s="48">
        <v>2</v>
      </c>
      <c r="M31" s="24">
        <v>1468.13</v>
      </c>
      <c r="O31" s="49" t="s">
        <v>69</v>
      </c>
    </row>
    <row r="32" spans="1:15" outlineLevel="4">
      <c r="A32" t="s">
        <v>9</v>
      </c>
      <c r="B32">
        <v>10000</v>
      </c>
      <c r="C32">
        <v>2200100000</v>
      </c>
      <c r="D32">
        <v>22001</v>
      </c>
      <c r="E32">
        <v>546140</v>
      </c>
      <c r="F32" t="s">
        <v>11</v>
      </c>
      <c r="J32" t="s">
        <v>55</v>
      </c>
      <c r="K32"/>
      <c r="L32" s="48">
        <v>3</v>
      </c>
      <c r="M32" s="24">
        <v>674.25</v>
      </c>
      <c r="O32" s="49" t="s">
        <v>70</v>
      </c>
    </row>
    <row r="33" spans="1:15" outlineLevel="4">
      <c r="A33" t="s">
        <v>9</v>
      </c>
      <c r="B33">
        <v>10000</v>
      </c>
      <c r="C33">
        <v>2200100000</v>
      </c>
      <c r="D33">
        <v>22001</v>
      </c>
      <c r="E33">
        <v>546140</v>
      </c>
      <c r="F33" t="s">
        <v>11</v>
      </c>
      <c r="J33" t="s">
        <v>55</v>
      </c>
      <c r="K33"/>
      <c r="L33" s="48">
        <v>4</v>
      </c>
      <c r="M33" s="24">
        <v>674.25</v>
      </c>
      <c r="O33" s="49" t="s">
        <v>71</v>
      </c>
    </row>
    <row r="34" spans="1:15" outlineLevel="4">
      <c r="A34" t="s">
        <v>9</v>
      </c>
      <c r="B34">
        <v>10000</v>
      </c>
      <c r="C34">
        <v>2200100000</v>
      </c>
      <c r="D34">
        <v>22001</v>
      </c>
      <c r="E34">
        <v>546140</v>
      </c>
      <c r="F34" t="s">
        <v>11</v>
      </c>
      <c r="J34" t="s">
        <v>55</v>
      </c>
      <c r="K34"/>
      <c r="L34" s="48">
        <v>5</v>
      </c>
      <c r="M34" s="24">
        <v>1522.5</v>
      </c>
      <c r="O34" s="49" t="s">
        <v>72</v>
      </c>
    </row>
    <row r="35" spans="1:15" outlineLevel="4">
      <c r="A35" t="s">
        <v>9</v>
      </c>
      <c r="B35">
        <v>10000</v>
      </c>
      <c r="C35">
        <v>2200100000</v>
      </c>
      <c r="D35">
        <v>22001</v>
      </c>
      <c r="E35">
        <v>546140</v>
      </c>
      <c r="F35" t="s">
        <v>11</v>
      </c>
      <c r="J35" t="s">
        <v>55</v>
      </c>
      <c r="K35"/>
      <c r="L35" s="48">
        <v>7</v>
      </c>
      <c r="M35" s="24">
        <v>1435.5</v>
      </c>
      <c r="O35" s="49" t="s">
        <v>73</v>
      </c>
    </row>
    <row r="36" spans="1:15" outlineLevel="4">
      <c r="A36" t="s">
        <v>9</v>
      </c>
      <c r="B36">
        <v>10000</v>
      </c>
      <c r="C36">
        <v>2200100000</v>
      </c>
      <c r="D36">
        <v>22001</v>
      </c>
      <c r="E36">
        <v>546140</v>
      </c>
      <c r="F36" t="s">
        <v>11</v>
      </c>
      <c r="J36" t="s">
        <v>55</v>
      </c>
      <c r="K36"/>
      <c r="L36" s="48">
        <v>8</v>
      </c>
      <c r="M36" s="24">
        <v>5437.5</v>
      </c>
      <c r="O36" s="49" t="s">
        <v>74</v>
      </c>
    </row>
    <row r="37" spans="1:15" outlineLevel="4">
      <c r="A37" t="s">
        <v>9</v>
      </c>
      <c r="B37">
        <v>10000</v>
      </c>
      <c r="C37">
        <v>2200100000</v>
      </c>
      <c r="D37">
        <v>22001</v>
      </c>
      <c r="E37">
        <v>546140</v>
      </c>
      <c r="F37" t="s">
        <v>11</v>
      </c>
      <c r="J37" t="s">
        <v>55</v>
      </c>
      <c r="K37"/>
      <c r="L37" s="48">
        <v>9</v>
      </c>
      <c r="M37" s="24">
        <v>184.88</v>
      </c>
      <c r="O37" s="49" t="s">
        <v>75</v>
      </c>
    </row>
    <row r="38" spans="1:15" outlineLevel="4">
      <c r="A38" t="s">
        <v>9</v>
      </c>
      <c r="B38">
        <v>10000</v>
      </c>
      <c r="C38">
        <v>2200100000</v>
      </c>
      <c r="D38">
        <v>22001</v>
      </c>
      <c r="E38">
        <v>546140</v>
      </c>
      <c r="F38" t="s">
        <v>11</v>
      </c>
      <c r="J38" t="s">
        <v>55</v>
      </c>
      <c r="K38"/>
      <c r="L38" s="48">
        <v>10</v>
      </c>
      <c r="M38" s="24">
        <v>3588.75</v>
      </c>
      <c r="O38" s="49" t="s">
        <v>76</v>
      </c>
    </row>
    <row r="39" spans="1:15" outlineLevel="4">
      <c r="A39" t="s">
        <v>9</v>
      </c>
      <c r="B39">
        <v>10000</v>
      </c>
      <c r="C39">
        <v>2200100000</v>
      </c>
      <c r="D39">
        <v>22001</v>
      </c>
      <c r="E39">
        <v>546140</v>
      </c>
      <c r="F39" t="s">
        <v>11</v>
      </c>
      <c r="J39" t="s">
        <v>55</v>
      </c>
      <c r="K39"/>
      <c r="L39" s="48">
        <v>11</v>
      </c>
      <c r="M39" s="24">
        <v>663.38</v>
      </c>
      <c r="O39" s="49" t="s">
        <v>77</v>
      </c>
    </row>
    <row r="40" spans="1:15" outlineLevel="4">
      <c r="A40" t="s">
        <v>9</v>
      </c>
      <c r="B40">
        <v>10000</v>
      </c>
      <c r="C40">
        <v>2200100000</v>
      </c>
      <c r="D40">
        <v>22001</v>
      </c>
      <c r="E40">
        <v>546140</v>
      </c>
      <c r="F40" t="s">
        <v>11</v>
      </c>
      <c r="J40" t="s">
        <v>55</v>
      </c>
      <c r="K40"/>
      <c r="L40" s="48">
        <v>12</v>
      </c>
      <c r="M40" s="24">
        <v>674.25</v>
      </c>
      <c r="O40" s="49" t="s">
        <v>78</v>
      </c>
    </row>
    <row r="41" spans="1:15" outlineLevel="4">
      <c r="A41" t="s">
        <v>9</v>
      </c>
      <c r="B41">
        <v>10000</v>
      </c>
      <c r="C41">
        <v>2200100000</v>
      </c>
      <c r="D41">
        <v>22001</v>
      </c>
      <c r="E41">
        <v>546140</v>
      </c>
      <c r="F41" t="s">
        <v>11</v>
      </c>
      <c r="J41" t="s">
        <v>55</v>
      </c>
      <c r="K41"/>
      <c r="L41" s="48">
        <v>13</v>
      </c>
      <c r="M41" s="24">
        <v>271.88</v>
      </c>
      <c r="O41" s="49" t="s">
        <v>79</v>
      </c>
    </row>
    <row r="42" spans="1:15" ht="29" outlineLevel="4">
      <c r="A42" t="s">
        <v>9</v>
      </c>
      <c r="B42">
        <v>10000</v>
      </c>
      <c r="C42">
        <v>2200100000</v>
      </c>
      <c r="D42">
        <v>22001</v>
      </c>
      <c r="E42">
        <v>546140</v>
      </c>
      <c r="F42" t="s">
        <v>11</v>
      </c>
      <c r="J42" t="s">
        <v>55</v>
      </c>
      <c r="K42"/>
      <c r="L42" s="48">
        <v>14</v>
      </c>
      <c r="M42" s="24">
        <v>108.75</v>
      </c>
      <c r="O42" s="49" t="s">
        <v>80</v>
      </c>
    </row>
    <row r="43" spans="1:15" outlineLevel="4">
      <c r="A43" t="s">
        <v>9</v>
      </c>
      <c r="B43">
        <v>10000</v>
      </c>
      <c r="C43">
        <v>2200100000</v>
      </c>
      <c r="D43">
        <v>22001</v>
      </c>
      <c r="E43">
        <v>546140</v>
      </c>
      <c r="F43" t="s">
        <v>11</v>
      </c>
      <c r="J43" t="s">
        <v>55</v>
      </c>
      <c r="K43"/>
      <c r="L43" s="48">
        <v>15</v>
      </c>
      <c r="M43" s="24">
        <v>271.88</v>
      </c>
      <c r="O43" s="49" t="s">
        <v>81</v>
      </c>
    </row>
    <row r="44" spans="1:15" outlineLevel="4">
      <c r="A44" t="s">
        <v>9</v>
      </c>
      <c r="B44">
        <v>10000</v>
      </c>
      <c r="C44">
        <v>2200100000</v>
      </c>
      <c r="D44">
        <v>22001</v>
      </c>
      <c r="E44">
        <v>546140</v>
      </c>
      <c r="F44" t="s">
        <v>11</v>
      </c>
      <c r="J44" t="s">
        <v>55</v>
      </c>
      <c r="K44"/>
      <c r="L44" s="48">
        <v>16</v>
      </c>
      <c r="M44" s="24">
        <v>217.5</v>
      </c>
      <c r="O44" s="49" t="s">
        <v>82</v>
      </c>
    </row>
    <row r="45" spans="1:15" outlineLevel="4">
      <c r="A45" t="s">
        <v>9</v>
      </c>
      <c r="B45">
        <v>10000</v>
      </c>
      <c r="C45">
        <v>2200100000</v>
      </c>
      <c r="D45">
        <v>22001</v>
      </c>
      <c r="E45">
        <v>546140</v>
      </c>
      <c r="F45" t="s">
        <v>11</v>
      </c>
      <c r="J45" t="s">
        <v>55</v>
      </c>
      <c r="K45"/>
      <c r="L45" s="48">
        <v>17</v>
      </c>
      <c r="M45" s="24">
        <v>380.63</v>
      </c>
      <c r="O45" s="49" t="s">
        <v>83</v>
      </c>
    </row>
    <row r="46" spans="1:15" outlineLevel="4">
      <c r="A46" t="s">
        <v>9</v>
      </c>
      <c r="B46">
        <v>10000</v>
      </c>
      <c r="C46">
        <v>2200100000</v>
      </c>
      <c r="D46">
        <v>22001</v>
      </c>
      <c r="E46">
        <v>546140</v>
      </c>
      <c r="F46" t="s">
        <v>11</v>
      </c>
      <c r="J46" t="s">
        <v>55</v>
      </c>
      <c r="K46"/>
      <c r="L46" s="48">
        <v>18</v>
      </c>
      <c r="M46" s="24">
        <v>141.38</v>
      </c>
      <c r="O46" s="49" t="s">
        <v>84</v>
      </c>
    </row>
    <row r="47" spans="1:15" ht="15" outlineLevel="4" thickBot="1">
      <c r="A47" t="s">
        <v>9</v>
      </c>
      <c r="B47">
        <v>10000</v>
      </c>
      <c r="C47">
        <v>2200100000</v>
      </c>
      <c r="D47">
        <v>22001</v>
      </c>
      <c r="E47">
        <v>546140</v>
      </c>
      <c r="F47" t="s">
        <v>11</v>
      </c>
      <c r="J47" t="s">
        <v>55</v>
      </c>
      <c r="K47"/>
      <c r="L47" s="48">
        <v>19</v>
      </c>
      <c r="M47" s="24">
        <v>13500</v>
      </c>
      <c r="O47" s="49" t="s">
        <v>85</v>
      </c>
    </row>
    <row r="48" spans="1:15" ht="15" outlineLevel="3" thickBot="1">
      <c r="B48" s="50" t="s">
        <v>86</v>
      </c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53">
        <f>SUBTOTAL(9,M6:M47)</f>
        <v>200758.63</v>
      </c>
      <c r="N48" s="54">
        <f>SUBTOTAL(9,N6:N47)</f>
        <v>0</v>
      </c>
      <c r="O48" s="49"/>
    </row>
    <row r="49" spans="1:15" ht="43.5" outlineLevel="4">
      <c r="A49" t="s">
        <v>9</v>
      </c>
      <c r="B49">
        <v>11028</v>
      </c>
      <c r="C49">
        <v>2200100000</v>
      </c>
      <c r="D49">
        <v>22001</v>
      </c>
      <c r="E49">
        <v>527460</v>
      </c>
      <c r="F49" t="s">
        <v>10</v>
      </c>
      <c r="J49" t="s">
        <v>87</v>
      </c>
      <c r="K49"/>
      <c r="L49" s="48">
        <v>1</v>
      </c>
      <c r="M49" s="24">
        <v>8181.29</v>
      </c>
      <c r="O49" s="49" t="s">
        <v>88</v>
      </c>
    </row>
    <row r="50" spans="1:15" ht="43.5" outlineLevel="4">
      <c r="A50" t="s">
        <v>9</v>
      </c>
      <c r="B50">
        <v>11028</v>
      </c>
      <c r="C50">
        <v>2200100000</v>
      </c>
      <c r="D50">
        <v>22001</v>
      </c>
      <c r="E50">
        <v>527460</v>
      </c>
      <c r="F50" t="s">
        <v>10</v>
      </c>
      <c r="J50" t="s">
        <v>87</v>
      </c>
      <c r="K50"/>
      <c r="L50" s="48">
        <v>2</v>
      </c>
      <c r="M50" s="24">
        <v>3418.3</v>
      </c>
      <c r="O50" s="49" t="s">
        <v>89</v>
      </c>
    </row>
    <row r="51" spans="1:15" ht="43.5" outlineLevel="4">
      <c r="A51" t="s">
        <v>9</v>
      </c>
      <c r="B51">
        <v>11028</v>
      </c>
      <c r="C51">
        <v>2200100000</v>
      </c>
      <c r="D51">
        <v>22001</v>
      </c>
      <c r="E51">
        <v>527460</v>
      </c>
      <c r="F51" t="s">
        <v>10</v>
      </c>
      <c r="J51" t="s">
        <v>87</v>
      </c>
      <c r="K51"/>
      <c r="L51" s="48">
        <v>3</v>
      </c>
      <c r="M51" s="24">
        <v>6673.41</v>
      </c>
      <c r="O51" s="49" t="s">
        <v>90</v>
      </c>
    </row>
    <row r="52" spans="1:15" ht="43.5" outlineLevel="4">
      <c r="A52" t="s">
        <v>9</v>
      </c>
      <c r="B52">
        <v>11028</v>
      </c>
      <c r="C52">
        <v>2200100000</v>
      </c>
      <c r="D52">
        <v>22001</v>
      </c>
      <c r="E52">
        <v>528080</v>
      </c>
      <c r="F52" t="s">
        <v>10</v>
      </c>
      <c r="J52" t="s">
        <v>91</v>
      </c>
      <c r="K52"/>
      <c r="L52" s="48">
        <v>2</v>
      </c>
      <c r="M52" s="24">
        <v>10500</v>
      </c>
      <c r="O52" s="49" t="s">
        <v>92</v>
      </c>
    </row>
    <row r="53" spans="1:15" ht="58" outlineLevel="4">
      <c r="A53" t="s">
        <v>9</v>
      </c>
      <c r="B53">
        <v>11028</v>
      </c>
      <c r="C53">
        <v>2200100000</v>
      </c>
      <c r="D53">
        <v>22001</v>
      </c>
      <c r="E53">
        <v>546080</v>
      </c>
      <c r="F53" t="s">
        <v>11</v>
      </c>
      <c r="J53" t="s">
        <v>91</v>
      </c>
      <c r="K53"/>
      <c r="L53" s="48">
        <v>1</v>
      </c>
      <c r="M53" s="24">
        <v>24022.880000000001</v>
      </c>
      <c r="O53" s="49" t="s">
        <v>93</v>
      </c>
    </row>
    <row r="54" spans="1:15" ht="15" outlineLevel="4" thickBot="1">
      <c r="A54" t="s">
        <v>9</v>
      </c>
      <c r="B54">
        <v>11028</v>
      </c>
      <c r="C54">
        <v>2200100000</v>
      </c>
      <c r="D54">
        <v>22001</v>
      </c>
      <c r="E54">
        <v>546080</v>
      </c>
      <c r="F54" t="s">
        <v>11</v>
      </c>
      <c r="J54" t="s">
        <v>91</v>
      </c>
      <c r="K54"/>
      <c r="L54" s="48">
        <v>3</v>
      </c>
      <c r="M54" s="24">
        <v>300</v>
      </c>
      <c r="O54" s="49" t="s">
        <v>94</v>
      </c>
    </row>
    <row r="55" spans="1:15" ht="15" outlineLevel="3" thickBot="1">
      <c r="B55" s="50" t="s">
        <v>95</v>
      </c>
      <c r="C55" s="51"/>
      <c r="D55" s="51"/>
      <c r="E55" s="51"/>
      <c r="F55" s="51"/>
      <c r="G55" s="51"/>
      <c r="H55" s="51"/>
      <c r="I55" s="51"/>
      <c r="J55" s="51"/>
      <c r="K55" s="51"/>
      <c r="L55" s="52"/>
      <c r="M55" s="53">
        <f>SUBTOTAL(9,M49:M54)</f>
        <v>53095.880000000005</v>
      </c>
      <c r="N55" s="54">
        <f>SUBTOTAL(9,N49:N54)</f>
        <v>0</v>
      </c>
      <c r="O55" s="49"/>
    </row>
    <row r="56" spans="1:15" ht="131" outlineLevel="4" thickBot="1">
      <c r="A56" t="s">
        <v>9</v>
      </c>
      <c r="B56">
        <v>11041</v>
      </c>
      <c r="C56">
        <v>2200100000</v>
      </c>
      <c r="D56">
        <v>22001</v>
      </c>
      <c r="E56">
        <v>521640</v>
      </c>
      <c r="F56" t="s">
        <v>10</v>
      </c>
      <c r="I56" t="s">
        <v>96</v>
      </c>
      <c r="J56" t="s">
        <v>97</v>
      </c>
      <c r="K56"/>
      <c r="L56" s="48">
        <v>1</v>
      </c>
      <c r="M56" s="24">
        <v>6000</v>
      </c>
      <c r="O56" s="49" t="s">
        <v>98</v>
      </c>
    </row>
    <row r="57" spans="1:15" ht="15" outlineLevel="3" thickBot="1">
      <c r="B57" s="50" t="s">
        <v>99</v>
      </c>
      <c r="C57" s="51"/>
      <c r="D57" s="51"/>
      <c r="E57" s="51"/>
      <c r="F57" s="51"/>
      <c r="G57" s="51"/>
      <c r="H57" s="51"/>
      <c r="I57" s="51"/>
      <c r="J57" s="51"/>
      <c r="K57" s="51"/>
      <c r="L57" s="52"/>
      <c r="M57" s="53">
        <f>SUBTOTAL(9,M56:M56)</f>
        <v>6000</v>
      </c>
      <c r="N57" s="54">
        <f>SUBTOTAL(9,N56:N56)</f>
        <v>0</v>
      </c>
      <c r="O57" s="49"/>
    </row>
    <row r="58" spans="1:15" ht="131" outlineLevel="4" thickBot="1">
      <c r="A58" t="s">
        <v>9</v>
      </c>
      <c r="B58">
        <v>11158</v>
      </c>
      <c r="C58">
        <v>2200100000</v>
      </c>
      <c r="D58">
        <v>22001</v>
      </c>
      <c r="E58">
        <v>521640</v>
      </c>
      <c r="F58" t="s">
        <v>10</v>
      </c>
      <c r="I58" t="s">
        <v>100</v>
      </c>
      <c r="J58" t="s">
        <v>97</v>
      </c>
      <c r="K58"/>
      <c r="L58" s="48">
        <v>1</v>
      </c>
      <c r="M58" s="24">
        <v>4500</v>
      </c>
      <c r="O58" s="49" t="s">
        <v>98</v>
      </c>
    </row>
    <row r="59" spans="1:15" ht="15" outlineLevel="3" thickBot="1">
      <c r="B59" s="50" t="s">
        <v>101</v>
      </c>
      <c r="C59" s="51"/>
      <c r="D59" s="51"/>
      <c r="E59" s="51"/>
      <c r="F59" s="51"/>
      <c r="G59" s="51"/>
      <c r="H59" s="51"/>
      <c r="I59" s="51"/>
      <c r="J59" s="51"/>
      <c r="K59" s="51"/>
      <c r="L59" s="52"/>
      <c r="M59" s="53">
        <f>SUBTOTAL(9,M58:M58)</f>
        <v>4500</v>
      </c>
      <c r="N59" s="54">
        <f>SUBTOTAL(9,N58:N58)</f>
        <v>0</v>
      </c>
      <c r="O59" s="49"/>
    </row>
    <row r="60" spans="1:15" ht="131" outlineLevel="4" thickBot="1">
      <c r="A60" t="s">
        <v>9</v>
      </c>
      <c r="B60">
        <v>11174</v>
      </c>
      <c r="C60">
        <v>2200100000</v>
      </c>
      <c r="D60">
        <v>22001</v>
      </c>
      <c r="E60">
        <v>521640</v>
      </c>
      <c r="F60" t="s">
        <v>10</v>
      </c>
      <c r="I60" t="s">
        <v>102</v>
      </c>
      <c r="J60" t="s">
        <v>97</v>
      </c>
      <c r="K60"/>
      <c r="L60" s="48">
        <v>1</v>
      </c>
      <c r="M60" s="24">
        <v>4500</v>
      </c>
      <c r="O60" s="49" t="s">
        <v>98</v>
      </c>
    </row>
    <row r="61" spans="1:15" ht="15" outlineLevel="3" thickBot="1">
      <c r="B61" s="50" t="s">
        <v>103</v>
      </c>
      <c r="C61" s="51"/>
      <c r="D61" s="51"/>
      <c r="E61" s="51"/>
      <c r="F61" s="51"/>
      <c r="G61" s="51"/>
      <c r="H61" s="51"/>
      <c r="I61" s="51"/>
      <c r="J61" s="51"/>
      <c r="K61" s="51"/>
      <c r="L61" s="52"/>
      <c r="M61" s="53">
        <f>SUBTOTAL(9,M60:M60)</f>
        <v>4500</v>
      </c>
      <c r="N61" s="54">
        <f>SUBTOTAL(9,N60:N60)</f>
        <v>0</v>
      </c>
      <c r="O61" s="49"/>
    </row>
    <row r="62" spans="1:15" ht="19" outlineLevel="2" thickBot="1">
      <c r="A62" s="18" t="s">
        <v>12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7">
        <f>SUBTOTAL(9,M6:M60)</f>
        <v>268854.51</v>
      </c>
      <c r="N62" s="56">
        <f>SUBTOTAL(9,N6:N60)</f>
        <v>0</v>
      </c>
      <c r="O62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DAARC Summary</vt:lpstr>
      <vt:lpstr>DAARC Detail</vt:lpstr>
      <vt:lpstr>'DAARC Detail'!Print_Titles</vt:lpstr>
      <vt:lpstr>'DAARC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2023-07-03T21:25:50Z</dcterms:created>
  <dcterms:modified xsi:type="dcterms:W3CDTF">2023-07-03T21:25:59Z</dcterms:modified>
</cp:coreProperties>
</file>