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E0791400-F283-46A6-895B-74109DAAB0DB}" xr6:coauthVersionLast="47" xr6:coauthVersionMax="47" xr10:uidLastSave="{00000000-0000-0000-0000-000000000000}"/>
  <bookViews>
    <workbookView xWindow="-120" yWindow="-120" windowWidth="29040" windowHeight="15840" xr2:uid="{77C1AFDE-9012-4D72-90E1-E7F0428C477D}"/>
  </bookViews>
  <sheets>
    <sheet name="CFARC Summary" sheetId="1" r:id="rId1"/>
    <sheet name="CFARC Detail" sheetId="2" r:id="rId2"/>
  </sheets>
  <definedNames>
    <definedName name="_xlnm.Print_Titles" localSheetId="1">'CFARC Detail'!$1:$5</definedName>
    <definedName name="_xlnm.Print_Titles" localSheetId="0">'CFARC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2" l="1"/>
  <c r="M11" i="2"/>
  <c r="N10" i="2"/>
  <c r="M10" i="2"/>
</calcChain>
</file>

<file path=xl/sharedStrings.xml><?xml version="1.0" encoding="utf-8"?>
<sst xmlns="http://schemas.openxmlformats.org/spreadsheetml/2006/main" count="60" uniqueCount="44">
  <si>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</si>
  <si>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</si>
  <si>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</si>
  <si>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</si>
  <si>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</si>
  <si>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</si>
  <si>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</si>
  <si>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</si>
  <si>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</si>
  <si>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CFARC</t>
  </si>
  <si>
    <t>Approp 2</t>
  </si>
  <si>
    <t>CFARC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</si>
  <si>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</si>
  <si>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</si>
  <si>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</si>
  <si>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</si>
  <si>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</si>
  <si>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</si>
  <si>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</si>
  <si>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</si>
  <si>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</si>
  <si>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</si>
  <si>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</si>
  <si>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</si>
  <si>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</si>
  <si>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</si>
  <si>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</si>
  <si>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</si>
  <si>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</si>
  <si>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</si>
  <si>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</si>
  <si>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</si>
  <si>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81250</t>
  </si>
  <si>
    <t>F5R006</t>
  </si>
  <si>
    <t>0000002307</t>
  </si>
  <si>
    <t>SurveyMonkey Enterprise w/ SF Connector</t>
  </si>
  <si>
    <t>92975</t>
  </si>
  <si>
    <t>0000002331</t>
  </si>
  <si>
    <t>Furniture Installation</t>
  </si>
  <si>
    <t>DESIGNING SERVICES</t>
  </si>
  <si>
    <t>92960</t>
  </si>
  <si>
    <t>0000002360</t>
  </si>
  <si>
    <t>PAPER GOODS: DIAPERS, MEDICATION BLISTER CARDS, PILLOW CASES, SHEETS, WIPING TISSUES, ETC.</t>
  </si>
  <si>
    <t>25800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</si>
</sst>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B222C82B-9BE0-4165-80C6-350CBDCB2781}"/>
    <cellStyle name="Comma 3" xfId="4" xr:uid="{FE460D75-BC7E-4147-BAC4-790C64526BDC}"/>
    <cellStyle name="Normal" xfId="0" builtinId="0"/>
    <cellStyle name="Normal 2" xfId="5" xr:uid="{396B27A4-4397-4B11-A9EC-E132FB24F439}"/>
    <cellStyle name="Normal 2 2" xfId="2" xr:uid="{B20934AC-E1B9-4CC7-9631-ED00FD2BFCA8}"/>
    <cellStyle name="Normal 3" xfId="3" xr:uid="{DC211894-B679-418B-95EF-E9680229C7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0434-50F0-4F7B-99D7-4FEAAAA6098C}">
  <dimension ref="A1:F29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25800</v>
      </c>
      <c r="C6" s="10">
        <v>938001</v>
      </c>
      <c r="D6" s="10" t="s">
        <v>10</v>
      </c>
      <c r="E6" s="11">
        <v>47152.05</v>
      </c>
      <c r="F6" s="12"/>
    </row>
    <row r="7" spans="1:6" ht="19" thickBot="1">
      <c r="A7" s="13" t="s">
        <v>11</v>
      </c>
      <c r="B7" s="14"/>
      <c r="C7" s="14"/>
      <c r="D7" s="15"/>
      <c r="E7" s="16">
        <v>47152.05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36C2-2694-4DF8-9C48-DE192EAC08DE}">
  <dimension ref="A1:U11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15" outlineLevel="4" thickTop="1">
      <c r="A6" t="s">
        <v>9</v>
      </c>
      <c r="B6">
        <v>25800</v>
      </c>
      <c r="C6">
        <v>938001</v>
      </c>
      <c r="D6">
        <v>938001</v>
      </c>
      <c r="E6">
        <v>523820</v>
      </c>
      <c r="F6" t="s">
        <v>10</v>
      </c>
      <c r="G6" t="s">
        <v>32</v>
      </c>
      <c r="I6" t="s">
        <v>33</v>
      </c>
      <c r="J6" t="s">
        <v>34</v>
      </c>
      <c r="K6"/>
      <c r="L6" s="43">
        <v>1</v>
      </c>
      <c r="M6" s="19">
        <v>8000</v>
      </c>
      <c r="O6" s="44" t="s">
        <v>35</v>
      </c>
    </row>
    <row r="7" spans="1:15" outlineLevel="4">
      <c r="A7" t="s">
        <v>9</v>
      </c>
      <c r="B7">
        <v>25800</v>
      </c>
      <c r="C7">
        <v>938001</v>
      </c>
      <c r="D7">
        <v>938001</v>
      </c>
      <c r="E7">
        <v>522310</v>
      </c>
      <c r="F7" t="s">
        <v>10</v>
      </c>
      <c r="G7" t="s">
        <v>36</v>
      </c>
      <c r="J7" t="s">
        <v>37</v>
      </c>
      <c r="K7"/>
      <c r="L7" s="43">
        <v>1</v>
      </c>
      <c r="M7" s="19">
        <v>21180</v>
      </c>
      <c r="O7" s="44" t="s">
        <v>38</v>
      </c>
    </row>
    <row r="8" spans="1:15" outlineLevel="4">
      <c r="A8" t="s">
        <v>9</v>
      </c>
      <c r="B8">
        <v>25800</v>
      </c>
      <c r="C8">
        <v>938001</v>
      </c>
      <c r="D8">
        <v>938001</v>
      </c>
      <c r="E8">
        <v>522310</v>
      </c>
      <c r="F8" t="s">
        <v>10</v>
      </c>
      <c r="G8" t="s">
        <v>36</v>
      </c>
      <c r="J8" t="s">
        <v>37</v>
      </c>
      <c r="K8"/>
      <c r="L8" s="43">
        <v>2</v>
      </c>
      <c r="M8" s="19">
        <v>1667.05</v>
      </c>
      <c r="O8" s="44" t="s">
        <v>39</v>
      </c>
    </row>
    <row r="9" spans="1:15" ht="29.5" outlineLevel="4" thickBot="1">
      <c r="A9" t="s">
        <v>9</v>
      </c>
      <c r="B9">
        <v>25800</v>
      </c>
      <c r="C9">
        <v>938001</v>
      </c>
      <c r="D9">
        <v>938001</v>
      </c>
      <c r="E9">
        <v>527780</v>
      </c>
      <c r="F9" t="s">
        <v>10</v>
      </c>
      <c r="G9" t="s">
        <v>40</v>
      </c>
      <c r="J9" t="s">
        <v>41</v>
      </c>
      <c r="K9"/>
      <c r="L9" s="43">
        <v>1</v>
      </c>
      <c r="M9" s="19">
        <v>16305</v>
      </c>
      <c r="O9" s="44" t="s">
        <v>42</v>
      </c>
    </row>
    <row r="10" spans="1:15" ht="15" outlineLevel="3" thickBot="1">
      <c r="B10" s="45" t="s">
        <v>43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>
        <f>SUBTOTAL(9,M6:M9)</f>
        <v>47152.05</v>
      </c>
      <c r="N10" s="49">
        <f>SUBTOTAL(9,N6:N9)</f>
        <v>0</v>
      </c>
      <c r="O10" s="44"/>
    </row>
    <row r="11" spans="1:15" ht="19" outlineLevel="2" thickBot="1">
      <c r="A11" s="13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  <c r="M11" s="52">
        <f>SUBTOTAL(9,M6:M9)</f>
        <v>47152.05</v>
      </c>
      <c r="N11" s="51">
        <f>SUBTOTAL(9,N6:N9)</f>
        <v>0</v>
      </c>
      <c r="O11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CFARC Summary</vt:lpstr>
      <vt:lpstr>CFARC Detail</vt:lpstr>
      <vt:lpstr>'CFARC Detail'!Print_Titles</vt:lpstr>
      <vt:lpstr>'CFARC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2023-07-03T21:24:49Z</dcterms:created>
  <dcterms:modified xsi:type="dcterms:W3CDTF">2023-07-03T21:24:57Z</dcterms:modified>
</cp:coreProperties>
</file>